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<sst xmlns="http://schemas.openxmlformats.org/spreadsheetml/2006/main" count="78" uniqueCount="78">
  <si>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</si>
  <si>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</si>
  <si>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</si>
  <si>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</si>
  <si>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230/400 (90H+e+90H) 2MW "PLADUR" (4 standard), para grandes alturas, de 230 mm de espessura total, com nível de qualidade do acabamento Q2, formado por uma estrutura dupla contraventada de perfis de chapa de aço galvanizado de 90 + 90 mm de largura, à base de montantes (elementos verticais) separados 400 mm entre si, com disposição reforçada "H"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</si>
  <si>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</si>
  <si>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</si>
  <si>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</si>
  <si>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</si>
  <si>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</si>
  <si>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</si>
  <si>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</si>
  <si>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</si>
  <si>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</si>
  <si>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mt12pfp010ef</t>
  </si>
  <si>
    <t xml:space="preserve">m</t>
  </si>
  <si>
    <t xml:space="preserve">Canal C 90 "PLADUR", de 90 mm de largura, de aço galvanizado Z1 (Z140), segundo EN 14195.</t>
  </si>
  <si>
    <t xml:space="preserve">mt12pfp020u</t>
  </si>
  <si>
    <t xml:space="preserve">m</t>
  </si>
  <si>
    <t xml:space="preserve">Montante M 90 "PLADUR", de 90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</si>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</sst>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6.88</v>
      </c>
      <c r="G9" s="11"/>
      <c r="H9" s="13">
        <v>0.32</v>
      </c>
      <c r="I9" s="13">
        <f ca="1">ROUND(INDIRECT(ADDRESS(ROW()+(0), COLUMN()+(-3), 1))*INDIRECT(ADDRESS(ROW()+(0), COLUMN()+(-1), 1)), 2)</f>
        <v>2.2</v>
      </c>
      <c r="J9" s="13"/>
    </row>
    <row r="10" spans="1:10" ht="13.50" thickBot="1" customHeight="1">
      <c r="A10" s="14" t="s">
        <v>14</v>
      </c>
      <c r="B10" s="14"/>
      <c r="C10" s="15" t="s">
        <v>15</v>
      </c>
      <c r="D10" s="14" t="s">
        <v>16</v>
      </c>
      <c r="E10" s="14"/>
      <c r="F10" s="16">
        <v>1.9</v>
      </c>
      <c r="G10" s="16"/>
      <c r="H10" s="17">
        <v>2.22</v>
      </c>
      <c r="I10" s="17">
        <f ca="1">ROUND(INDIRECT(ADDRESS(ROW()+(0), COLUMN()+(-3), 1))*INDIRECT(ADDRESS(ROW()+(0), COLUMN()+(-1), 1)), 2)</f>
        <v>4.22</v>
      </c>
      <c r="J10" s="17"/>
    </row>
    <row r="11" spans="1:10" ht="24.00" thickBot="1" customHeight="1">
      <c r="A11" s="14" t="s">
        <v>17</v>
      </c>
      <c r="B11" s="14"/>
      <c r="C11" s="15" t="s">
        <v>18</v>
      </c>
      <c r="D11" s="14" t="s">
        <v>19</v>
      </c>
      <c r="E11" s="14"/>
      <c r="F11" s="16">
        <v>14</v>
      </c>
      <c r="G11" s="16"/>
      <c r="H11" s="17">
        <v>2.69</v>
      </c>
      <c r="I11" s="17">
        <f ca="1">ROUND(INDIRECT(ADDRESS(ROW()+(0), COLUMN()+(-3), 1))*INDIRECT(ADDRESS(ROW()+(0), COLUMN()+(-1), 1)), 2)</f>
        <v>37.66</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26</v>
      </c>
      <c r="G14" s="16"/>
      <c r="H14" s="17">
        <v>0.02</v>
      </c>
      <c r="I14" s="17">
        <f ca="1">ROUND(INDIRECT(ADDRESS(ROW()+(0), COLUMN()+(-3), 1))*INDIRECT(ADDRESS(ROW()+(0), COLUMN()+(-1), 1)), 2)</f>
        <v>0.52</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1.292</v>
      </c>
      <c r="G17" s="16"/>
      <c r="H17" s="17">
        <v>1.24</v>
      </c>
      <c r="I17" s="17">
        <f ca="1">ROUND(INDIRECT(ADDRESS(ROW()+(0), COLUMN()+(-3), 1))*INDIRECT(ADDRESS(ROW()+(0), COLUMN()+(-1), 1)), 2)</f>
        <v>1.6</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0.58</v>
      </c>
      <c r="I19" s="17">
        <f ca="1">ROUND(INDIRECT(ADDRESS(ROW()+(0), COLUMN()+(-3), 1))*INDIRECT(ADDRESS(ROW()+(0), COLUMN()+(-1), 1)), 2)</f>
        <v>0.17</v>
      </c>
      <c r="J19" s="17"/>
    </row>
    <row r="20" spans="1:10" ht="13.50" thickBot="1" customHeight="1">
      <c r="A20" s="14" t="s">
        <v>44</v>
      </c>
      <c r="B20" s="14"/>
      <c r="C20" s="15" t="s">
        <v>45</v>
      </c>
      <c r="D20" s="14" t="s">
        <v>46</v>
      </c>
      <c r="E20" s="14"/>
      <c r="F20" s="16">
        <v>0.423</v>
      </c>
      <c r="G20" s="16"/>
      <c r="H20" s="17">
        <v>23.31</v>
      </c>
      <c r="I20" s="17">
        <f ca="1">ROUND(INDIRECT(ADDRESS(ROW()+(0), COLUMN()+(-3), 1))*INDIRECT(ADDRESS(ROW()+(0), COLUMN()+(-1), 1)), 2)</f>
        <v>9.86</v>
      </c>
      <c r="J20" s="17"/>
    </row>
    <row r="21" spans="1:10" ht="13.50" thickBot="1" customHeight="1">
      <c r="A21" s="14" t="s">
        <v>47</v>
      </c>
      <c r="B21" s="14"/>
      <c r="C21" s="18" t="s">
        <v>48</v>
      </c>
      <c r="D21" s="19" t="s">
        <v>49</v>
      </c>
      <c r="E21" s="19"/>
      <c r="F21" s="20">
        <v>0.423</v>
      </c>
      <c r="G21" s="20"/>
      <c r="H21" s="21">
        <v>22.13</v>
      </c>
      <c r="I21" s="21">
        <f ca="1">ROUND(INDIRECT(ADDRESS(ROW()+(0), COLUMN()+(-3), 1))*INDIRECT(ADDRESS(ROW()+(0), COLUMN()+(-1), 1)), 2)</f>
        <v>9.36</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108.37</v>
      </c>
      <c r="I22" s="24">
        <f ca="1">ROUND(INDIRECT(ADDRESS(ROW()+(0), COLUMN()+(-3), 1))*INDIRECT(ADDRESS(ROW()+(0), COLUMN()+(-1), 1))/100, 2)</f>
        <v>2.17</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110.54</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J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