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<sst xmlns="http://schemas.openxmlformats.org/spreadsheetml/2006/main" count="81" uniqueCount="81">
  <si>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</si>
  <si>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</si>
  <si>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</si>
  <si>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</si>
  <si>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190/400 (70-35+e+70-35) 2MW "PLADUR" (4 standard), para grandes alturas, de 190 mm de espessura total, com nível de qualidade do acabamento Q4, formado por uma estrutura dupla contraventada de perfis de chapa de aço galvanizado de 70-35 + 70-35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massa de presa em pó Perfect Manual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</si>
  <si>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</si>
  <si>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</si>
  <si>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</si>
  <si>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</si>
  <si>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</si>
  <si>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</si>
  <si>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mt12pip020i</t>
  </si>
  <si>
    <t xml:space="preserve">m</t>
  </si>
  <si>
    <t xml:space="preserve">Banda estanque autocolante de espuma de poliuretano de células fechadas "PLADUR", de 3 mm de espessura e 70 mm de largura, resistência térmica 0,10 m²°C/W, condutibilidade térmica 0,034 W/(m°C).</t>
  </si>
  <si>
    <t xml:space="preserve">mt12pfp010ed</t>
  </si>
  <si>
    <t xml:space="preserve">m</t>
  </si>
  <si>
    <t xml:space="preserve">Canal C 70/30 "PLADUR", de 70 mm de largura, de aço galvanizado Z1 (Z140), segundo EN 14195.</t>
  </si>
  <si>
    <t xml:space="preserve">mt12pfp020t</t>
  </si>
  <si>
    <t xml:space="preserve">m</t>
  </si>
  <si>
    <t xml:space="preserve">Montante M 70/35 "PLADUR", de 70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</si>
  <si>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</si>
  <si>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</si>
  <si>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</si>
  <si>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</si>
  <si>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</si>
  <si>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</si>
  <si>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</si>
  <si>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</si>
  <si>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</si>
  <si>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</si>
  <si>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</si>
  <si>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</si>
  <si>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</si>
  <si>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</si>
  <si>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</si>
  <si>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</si>
  <si>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</si>
  <si>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</si>
  <si>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mt12pep013s</t>
  </si>
  <si>
    <t xml:space="preserve">kg</t>
  </si>
  <si>
    <t xml:space="preserve">Massa de presa em pó Perfect Manual "PLADUR", 3B,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</si>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</sst>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0.47</v>
      </c>
      <c r="I9" s="13">
        <f ca="1">ROUND(INDIRECT(ADDRESS(ROW()+(0), COLUMN()+(-3), 1))*INDIRECT(ADDRESS(ROW()+(0), COLUMN()+(-1), 1)), 2)</f>
        <v>1.62</v>
      </c>
      <c r="J9" s="13"/>
    </row>
    <row r="10" spans="1:10" ht="24.00" thickBot="1" customHeight="1">
      <c r="A10" s="14" t="s">
        <v>14</v>
      </c>
      <c r="B10" s="14"/>
      <c r="C10" s="15" t="s">
        <v>15</v>
      </c>
      <c r="D10" s="14" t="s">
        <v>16</v>
      </c>
      <c r="E10" s="14"/>
      <c r="F10" s="16">
        <v>1.9</v>
      </c>
      <c r="G10" s="16"/>
      <c r="H10" s="17">
        <v>1.54</v>
      </c>
      <c r="I10" s="17">
        <f ca="1">ROUND(INDIRECT(ADDRESS(ROW()+(0), COLUMN()+(-3), 1))*INDIRECT(ADDRESS(ROW()+(0), COLUMN()+(-1), 1)), 2)</f>
        <v>2.93</v>
      </c>
      <c r="J10" s="17"/>
    </row>
    <row r="11" spans="1:10" ht="24.00" thickBot="1" customHeight="1">
      <c r="A11" s="14" t="s">
        <v>17</v>
      </c>
      <c r="B11" s="14"/>
      <c r="C11" s="15" t="s">
        <v>18</v>
      </c>
      <c r="D11" s="14" t="s">
        <v>19</v>
      </c>
      <c r="E11" s="14"/>
      <c r="F11" s="16">
        <v>7</v>
      </c>
      <c r="G11" s="16"/>
      <c r="H11" s="17">
        <v>1.84</v>
      </c>
      <c r="I11" s="17">
        <f ca="1">ROUND(INDIRECT(ADDRESS(ROW()+(0), COLUMN()+(-3), 1))*INDIRECT(ADDRESS(ROW()+(0), COLUMN()+(-1), 1)), 2)</f>
        <v>12.88</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34.50" thickBot="1" customHeight="1">
      <c r="A18" s="14" t="s">
        <v>38</v>
      </c>
      <c r="B18" s="14"/>
      <c r="C18" s="15" t="s">
        <v>39</v>
      </c>
      <c r="D18" s="14" t="s">
        <v>40</v>
      </c>
      <c r="E18" s="14"/>
      <c r="F18" s="16">
        <v>1.44</v>
      </c>
      <c r="G18" s="16"/>
      <c r="H18" s="17">
        <v>0.03</v>
      </c>
      <c r="I18" s="17">
        <f ca="1">ROUND(INDIRECT(ADDRESS(ROW()+(0), COLUMN()+(-3), 1))*INDIRECT(ADDRESS(ROW()+(0), COLUMN()+(-1), 1)), 2)</f>
        <v>0.04</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0.415</v>
      </c>
      <c r="G21" s="16"/>
      <c r="H21" s="17">
        <v>23.31</v>
      </c>
      <c r="I21" s="17">
        <f ca="1">ROUND(INDIRECT(ADDRESS(ROW()+(0), COLUMN()+(-3), 1))*INDIRECT(ADDRESS(ROW()+(0), COLUMN()+(-1), 1)), 2)</f>
        <v>9.67</v>
      </c>
      <c r="J21" s="17"/>
    </row>
    <row r="22" spans="1:10" ht="13.50" thickBot="1" customHeight="1">
      <c r="A22" s="14" t="s">
        <v>50</v>
      </c>
      <c r="B22" s="14"/>
      <c r="C22" s="18" t="s">
        <v>51</v>
      </c>
      <c r="D22" s="19" t="s">
        <v>52</v>
      </c>
      <c r="E22" s="19"/>
      <c r="F22" s="20">
        <v>0.415</v>
      </c>
      <c r="G22" s="20"/>
      <c r="H22" s="21">
        <v>22.13</v>
      </c>
      <c r="I22" s="21">
        <f ca="1">ROUND(INDIRECT(ADDRESS(ROW()+(0), COLUMN()+(-3), 1))*INDIRECT(ADDRESS(ROW()+(0), COLUMN()+(-1), 1)), 2)</f>
        <v>9.18</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81.01</v>
      </c>
      <c r="I23" s="24">
        <f ca="1">ROUND(INDIRECT(ADDRESS(ROW()+(0), COLUMN()+(-3), 1))*INDIRECT(ADDRESS(ROW()+(0), COLUMN()+(-1), 1))/100, 2)</f>
        <v>1.62</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82.63</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