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<sst xmlns="http://schemas.openxmlformats.org/spreadsheetml/2006/main" count="78" uniqueCount="78">
  <si>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</si>
  <si>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</si>
  <si>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</si>
  <si>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</si>
  <si>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156/400 (48-35+e+48-35) 2MW "PLADUR" (4 com resistência ao fogo, com baixa absorção superficial de água, de alta resistência ao impacto, de alta dureza superficial e com isolamento sonoro), para grandes alturas, de 156 mm de espessura total, com nível de qualidade do acabamento Q2,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com resistência ao fogo, com baixa absorção superficial de água, de alta resistência ao impacto, de alta dureza superficial e com isolamento sonoro em cada face, de 15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</si>
  <si>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</si>
  <si>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</si>
  <si>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</si>
  <si>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</si>
  <si>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</si>
  <si>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</si>
  <si>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</si>
  <si>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</si>
  <si>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</si>
  <si>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</si>
  <si>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</si>
  <si>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</si>
  <si>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</si>
  <si>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</si>
  <si>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</si>
  <si>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</si>
  <si>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</si>
  <si>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</si>
  <si>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mt12psp010nLt</t>
  </si>
  <si>
    <t xml:space="preserve">m²</t>
  </si>
  <si>
    <t xml:space="preserve">Placa de gesso laminado DFH1IR / EN 520 - 1200 / 3000 / 15 / com os bordos longitudinais afinados, com resistência ao fogo, com baixa absorção superficial de água, de alta resistência ao impacto, de alta dureza superficial e com isolamento sonoro Omnia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</si>
  <si>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</si>
  <si>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</si>
  <si>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</si>
  <si>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</si>
  <si>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</si>
  <si>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</si>
  <si>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mt12ptp010fe</t>
  </si>
  <si>
    <t xml:space="preserve">Ud</t>
  </si>
  <si>
    <t xml:space="preserve">Parafuso auto-roscante de aço revestido com fosfatos, PM 3,5x45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</si>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</sst>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40" customWidth="1"/>
    <col min="4" max="4" width="72.59"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45.00" thickBot="1" customHeight="1">
      <c r="A13" s="14" t="s">
        <v>23</v>
      </c>
      <c r="B13" s="14"/>
      <c r="C13" s="15" t="s">
        <v>24</v>
      </c>
      <c r="D13" s="14" t="s">
        <v>25</v>
      </c>
      <c r="E13" s="14"/>
      <c r="F13" s="16">
        <v>4.2</v>
      </c>
      <c r="G13" s="16"/>
      <c r="H13" s="17">
        <v>16.52</v>
      </c>
      <c r="I13" s="17">
        <f ca="1">ROUND(INDIRECT(ADDRESS(ROW()+(0), COLUMN()+(-3), 1))*INDIRECT(ADDRESS(ROW()+(0), COLUMN()+(-1), 1)), 2)</f>
        <v>69.38</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1.292</v>
      </c>
      <c r="G17" s="16"/>
      <c r="H17" s="17">
        <v>1.24</v>
      </c>
      <c r="I17" s="17">
        <f ca="1">ROUND(INDIRECT(ADDRESS(ROW()+(0), COLUMN()+(-3), 1))*INDIRECT(ADDRESS(ROW()+(0), COLUMN()+(-1), 1)), 2)</f>
        <v>1.6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0.388</v>
      </c>
      <c r="G20" s="16"/>
      <c r="H20" s="17">
        <v>23.31</v>
      </c>
      <c r="I20" s="17">
        <f ca="1">ROUND(INDIRECT(ADDRESS(ROW()+(0), COLUMN()+(-3), 1))*INDIRECT(ADDRESS(ROW()+(0), COLUMN()+(-1), 1)), 2)</f>
        <v>9.04</v>
      </c>
      <c r="J20" s="17"/>
    </row>
    <row r="21" spans="1:10" ht="13.50" thickBot="1" customHeight="1">
      <c r="A21" s="14" t="s">
        <v>47</v>
      </c>
      <c r="B21" s="14"/>
      <c r="C21" s="18" t="s">
        <v>48</v>
      </c>
      <c r="D21" s="19" t="s">
        <v>49</v>
      </c>
      <c r="E21" s="19"/>
      <c r="F21" s="20">
        <v>0.388</v>
      </c>
      <c r="G21" s="20"/>
      <c r="H21" s="21">
        <v>22.13</v>
      </c>
      <c r="I21" s="21">
        <f ca="1">ROUND(INDIRECT(ADDRESS(ROW()+(0), COLUMN()+(-3), 1))*INDIRECT(ADDRESS(ROW()+(0), COLUMN()+(-1), 1)), 2)</f>
        <v>8.59</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116</v>
      </c>
      <c r="I22" s="24">
        <f ca="1">ROUND(INDIRECT(ADDRESS(ROW()+(0), COLUMN()+(-3), 1))*INDIRECT(ADDRESS(ROW()+(0), COLUMN()+(-1), 1))/100, 2)</f>
        <v>2.32</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118.32</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