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<sst xmlns="http://schemas.openxmlformats.org/spreadsheetml/2006/main" count="78" uniqueCount="78">
  <si>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</si>
  <si>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FBY159</t>
  </si>
  <si>
    <t xml:space="preserve">m²</t>
  </si>
  <si>
    <t xml:space="preserve">Parede de placas de gesso laminado, para grandes alturas. Sistema "PLADUR".</t>
  </si>
  <si>
    <r>
      <rPr>
        <sz val="8.25"/>
        <color rgb="FF000000"/>
        <rFont val="Arial"/>
        <family val="2"/>
      </rPr>
      <t xml:space="preserve">Parede especial sistema 146/400 (48-35+e+48-35) 2MW "PLADUR" (4 com baixa absorção superficial de água), para grandes alturas, de 146 mm de espessura total, com nível de qualidade do acabamento Q2, formado por uma estrutura dupla contraventada de perfis de chapa de aço galvanizado de 48-35 + 48-35 mm de largura, à base de montantes (elementos verticais) separados 400 mm entre si, com disposição normal "N" e canais (elementos horizontais), à qual se aparafusam quatro placas no total (duas placas tipo com baixa absorção superficial de água em cada face, de 12,5 mm de espessura cada placa); isolamento sonoro através de painel semi-rígido de lã mineral, espessura 45 mm, segundo EN 13162, na alma. Inclusive banda estanque autocolante "PLADUR"; parafusos para a fixação das placas; fita microperfurada de papel com reforço metálico "PLADUR" e massa de secagem em pó JN "PLADUR", fita microperfurada de papel "PLADUR".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</si>
  <si>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</si>
  <si>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</si>
  <si>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</si>
  <si>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</si>
  <si>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</si>
  <si>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</si>
  <si>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mt12pip020j</t>
  </si>
  <si>
    <t xml:space="preserve">m</t>
  </si>
  <si>
    <t xml:space="preserve">Banda estanque autocolante de espuma de poliuretano de células fechadas "PLADUR", de 3 mm de espessura e 46 mm de largura, resistência térmica 0,10 m²°C/W, condutibilidade térmica 0,034 W/(m°C).</t>
  </si>
  <si>
    <t xml:space="preserve">mt12pfp010eb</t>
  </si>
  <si>
    <t xml:space="preserve">m</t>
  </si>
  <si>
    <t xml:space="preserve">Canal C 48/30 "PLADUR", de 48 mm de largura, de aço galvanizado Z1 (Z140), segundo EN 14195.</t>
  </si>
  <si>
    <t xml:space="preserve">mt12pfp020r</t>
  </si>
  <si>
    <t xml:space="preserve">m</t>
  </si>
  <si>
    <t xml:space="preserve">Montante M 48/35 "PLADUR", de 48 mm de largura, de aço galvanizado Z1 (Z140),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</si>
  <si>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</si>
  <si>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</si>
  <si>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</si>
  <si>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mt12psp010kjc</t>
  </si>
  <si>
    <t xml:space="preserve">m²</t>
  </si>
  <si>
    <t xml:space="preserve">Placa de gesso laminado H1 / EN 520 - 1200 / 3000 / 12,5 / com os bordos longitudinais afinados, com baixa absorção superficial de água H1 "PLADUR", Euroclasse A2-s1, d0 de reacção ao fogo, segundo NP EN 13501-1.</t>
  </si>
  <si>
    <t xml:space="preserve">mt12ptp010hh</t>
  </si>
  <si>
    <t xml:space="preserve">Ud</t>
  </si>
  <si>
    <t xml:space="preserve">Parafuso autoperfurante de aço zincado, MM 3,5x9,5 "PLADUR", de cabeça redonda e ponta de broca; para a ligação de perfis metálicos de até 2,25 mm de espessura.</t>
  </si>
  <si>
    <t xml:space="preserve">mt12ptp010fg</t>
  </si>
  <si>
    <t xml:space="preserve">Ud</t>
  </si>
  <si>
    <t xml:space="preserve">Parafuso auto-roscante de aço revestido com fosfatos, PM 3,5x25 "PLADUR", com cabeça de trombeta e ponta afiada; para a fixação de placas de gesso laminado a perfis metálicos de até 0,75 mm de espessura.</t>
  </si>
  <si>
    <t xml:space="preserve">mt12ptp010ff</t>
  </si>
  <si>
    <t xml:space="preserve">Ud</t>
  </si>
  <si>
    <t xml:space="preserve">Parafuso auto-roscante de aço revestido com fosfatos, PM 3,5x35 "PLADUR", com cabeça de trombeta e ponta afiada; para a fixação de placas de gesso laminado a perfis metálicos de até 0,75 mm de espessura.</t>
  </si>
  <si>
    <t xml:space="preserve">mt12pep010Ja</t>
  </si>
  <si>
    <t xml:space="preserve">kg</t>
  </si>
  <si>
    <t xml:space="preserve">Massa de secagem em pó JN "PLADUR", 3A, cor branca, Euroclasse A2-s1, d0 de reacção ao fogo, segundo NP EN 13501-1, intervalo de temperatura de trabalho de 5 a 35°C, para aplicação manual com fita de juntas, segundo EN 13963.</t>
  </si>
  <si>
    <t xml:space="preserve">mt12pip010ma</t>
  </si>
  <si>
    <t xml:space="preserve">m</t>
  </si>
  <si>
    <t xml:space="preserve">Fita microperfurada de papel "PLADUR", de 51 mm de largura e 0,215 mm de espessura, segundo EN 13963.</t>
  </si>
  <si>
    <t xml:space="preserve">mt12pip010qa</t>
  </si>
  <si>
    <t xml:space="preserve">m</t>
  </si>
  <si>
    <t xml:space="preserve">Fita microperfurada de papel com reforço metálico "PLADUR", de 50 mm de largura e 0,215 mm de espessura,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</si>
  <si>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</si>
  <si>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</si>
  <si>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</si>
  <si>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</si>
  <si>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</si>
  <si>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</si>
  <si>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</si>
  <si>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</si>
  <si>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4,80€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</si>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</sst>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06" customWidth="1"/>
    <col min="4" max="4" width="72.93"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3.44</v>
      </c>
      <c r="G9" s="11"/>
      <c r="H9" s="13">
        <v>0.32</v>
      </c>
      <c r="I9" s="13">
        <f ca="1">ROUND(INDIRECT(ADDRESS(ROW()+(0), COLUMN()+(-3), 1))*INDIRECT(ADDRESS(ROW()+(0), COLUMN()+(-1), 1)), 2)</f>
        <v>1.1</v>
      </c>
      <c r="J9" s="13"/>
    </row>
    <row r="10" spans="1:10" ht="24.00" thickBot="1" customHeight="1">
      <c r="A10" s="14" t="s">
        <v>14</v>
      </c>
      <c r="B10" s="14"/>
      <c r="C10" s="15" t="s">
        <v>15</v>
      </c>
      <c r="D10" s="14" t="s">
        <v>16</v>
      </c>
      <c r="E10" s="14"/>
      <c r="F10" s="16">
        <v>1.9</v>
      </c>
      <c r="G10" s="16"/>
      <c r="H10" s="17">
        <v>1.22</v>
      </c>
      <c r="I10" s="17">
        <f ca="1">ROUND(INDIRECT(ADDRESS(ROW()+(0), COLUMN()+(-3), 1))*INDIRECT(ADDRESS(ROW()+(0), COLUMN()+(-1), 1)), 2)</f>
        <v>2.32</v>
      </c>
      <c r="J10" s="17"/>
    </row>
    <row r="11" spans="1:10" ht="24.00" thickBot="1" customHeight="1">
      <c r="A11" s="14" t="s">
        <v>17</v>
      </c>
      <c r="B11" s="14"/>
      <c r="C11" s="15" t="s">
        <v>18</v>
      </c>
      <c r="D11" s="14" t="s">
        <v>19</v>
      </c>
      <c r="E11" s="14"/>
      <c r="F11" s="16">
        <v>7</v>
      </c>
      <c r="G11" s="16"/>
      <c r="H11" s="17">
        <v>1.45</v>
      </c>
      <c r="I11" s="17">
        <f ca="1">ROUND(INDIRECT(ADDRESS(ROW()+(0), COLUMN()+(-3), 1))*INDIRECT(ADDRESS(ROW()+(0), COLUMN()+(-1), 1)), 2)</f>
        <v>10.15</v>
      </c>
      <c r="J11" s="17"/>
    </row>
    <row r="12" spans="1:10" ht="24.00" thickBot="1" customHeight="1">
      <c r="A12" s="14" t="s">
        <v>20</v>
      </c>
      <c r="B12" s="14"/>
      <c r="C12" s="15" t="s">
        <v>21</v>
      </c>
      <c r="D12" s="14" t="s">
        <v>22</v>
      </c>
      <c r="E12" s="14"/>
      <c r="F12" s="16">
        <v>2.1</v>
      </c>
      <c r="G12" s="16"/>
      <c r="H12" s="17">
        <v>5.74</v>
      </c>
      <c r="I12" s="17">
        <f ca="1">ROUND(INDIRECT(ADDRESS(ROW()+(0), COLUMN()+(-3), 1))*INDIRECT(ADDRESS(ROW()+(0), COLUMN()+(-1), 1)), 2)</f>
        <v>12.05</v>
      </c>
      <c r="J12" s="17"/>
    </row>
    <row r="13" spans="1:10" ht="34.50" thickBot="1" customHeight="1">
      <c r="A13" s="14" t="s">
        <v>23</v>
      </c>
      <c r="B13" s="14"/>
      <c r="C13" s="15" t="s">
        <v>24</v>
      </c>
      <c r="D13" s="14" t="s">
        <v>25</v>
      </c>
      <c r="E13" s="14"/>
      <c r="F13" s="16">
        <v>4.2</v>
      </c>
      <c r="G13" s="16"/>
      <c r="H13" s="17">
        <v>11.29</v>
      </c>
      <c r="I13" s="17">
        <f ca="1">ROUND(INDIRECT(ADDRESS(ROW()+(0), COLUMN()+(-3), 1))*INDIRECT(ADDRESS(ROW()+(0), COLUMN()+(-1), 1)), 2)</f>
        <v>47.42</v>
      </c>
      <c r="J13" s="17"/>
    </row>
    <row r="14" spans="1:10" ht="24.00" thickBot="1" customHeight="1">
      <c r="A14" s="14" t="s">
        <v>26</v>
      </c>
      <c r="B14" s="14"/>
      <c r="C14" s="15" t="s">
        <v>27</v>
      </c>
      <c r="D14" s="14" t="s">
        <v>28</v>
      </c>
      <c r="E14" s="14"/>
      <c r="F14" s="16">
        <v>7</v>
      </c>
      <c r="G14" s="16"/>
      <c r="H14" s="17">
        <v>0.02</v>
      </c>
      <c r="I14" s="17">
        <f ca="1">ROUND(INDIRECT(ADDRESS(ROW()+(0), COLUMN()+(-3), 1))*INDIRECT(ADDRESS(ROW()+(0), COLUMN()+(-1), 1)), 2)</f>
        <v>0.14</v>
      </c>
      <c r="J14" s="17"/>
    </row>
    <row r="15" spans="1:10" ht="34.50" thickBot="1" customHeight="1">
      <c r="A15" s="14" t="s">
        <v>29</v>
      </c>
      <c r="B15" s="14"/>
      <c r="C15" s="15" t="s">
        <v>30</v>
      </c>
      <c r="D15" s="14" t="s">
        <v>31</v>
      </c>
      <c r="E15" s="14"/>
      <c r="F15" s="16">
        <v>24</v>
      </c>
      <c r="G15" s="16"/>
      <c r="H15" s="17">
        <v>0.01</v>
      </c>
      <c r="I15" s="17">
        <f ca="1">ROUND(INDIRECT(ADDRESS(ROW()+(0), COLUMN()+(-3), 1))*INDIRECT(ADDRESS(ROW()+(0), COLUMN()+(-1), 1)), 2)</f>
        <v>0.24</v>
      </c>
      <c r="J15" s="17"/>
    </row>
    <row r="16" spans="1:10" ht="34.50" thickBot="1" customHeight="1">
      <c r="A16" s="14" t="s">
        <v>32</v>
      </c>
      <c r="B16" s="14"/>
      <c r="C16" s="15" t="s">
        <v>33</v>
      </c>
      <c r="D16" s="14" t="s">
        <v>34</v>
      </c>
      <c r="E16" s="14"/>
      <c r="F16" s="16">
        <v>42</v>
      </c>
      <c r="G16" s="16"/>
      <c r="H16" s="17">
        <v>0.02</v>
      </c>
      <c r="I16" s="17">
        <f ca="1">ROUND(INDIRECT(ADDRESS(ROW()+(0), COLUMN()+(-3), 1))*INDIRECT(ADDRESS(ROW()+(0), COLUMN()+(-1), 1)), 2)</f>
        <v>0.84</v>
      </c>
      <c r="J16" s="17"/>
    </row>
    <row r="17" spans="1:10" ht="34.50" thickBot="1" customHeight="1">
      <c r="A17" s="14" t="s">
        <v>35</v>
      </c>
      <c r="B17" s="14"/>
      <c r="C17" s="15" t="s">
        <v>36</v>
      </c>
      <c r="D17" s="14" t="s">
        <v>37</v>
      </c>
      <c r="E17" s="14"/>
      <c r="F17" s="16">
        <v>1.292</v>
      </c>
      <c r="G17" s="16"/>
      <c r="H17" s="17">
        <v>1.24</v>
      </c>
      <c r="I17" s="17">
        <f ca="1">ROUND(INDIRECT(ADDRESS(ROW()+(0), COLUMN()+(-3), 1))*INDIRECT(ADDRESS(ROW()+(0), COLUMN()+(-1), 1)), 2)</f>
        <v>1.6</v>
      </c>
      <c r="J17" s="17"/>
    </row>
    <row r="18" spans="1:10" ht="24.00" thickBot="1" customHeight="1">
      <c r="A18" s="14" t="s">
        <v>38</v>
      </c>
      <c r="B18" s="14"/>
      <c r="C18" s="15" t="s">
        <v>39</v>
      </c>
      <c r="D18" s="14" t="s">
        <v>40</v>
      </c>
      <c r="E18" s="14"/>
      <c r="F18" s="16">
        <v>6.3</v>
      </c>
      <c r="G18" s="16"/>
      <c r="H18" s="17">
        <v>0.06</v>
      </c>
      <c r="I18" s="17">
        <f ca="1">ROUND(INDIRECT(ADDRESS(ROW()+(0), COLUMN()+(-3), 1))*INDIRECT(ADDRESS(ROW()+(0), COLUMN()+(-1), 1)), 2)</f>
        <v>0.38</v>
      </c>
      <c r="J18" s="17"/>
    </row>
    <row r="19" spans="1:10" ht="24.00" thickBot="1" customHeight="1">
      <c r="A19" s="14" t="s">
        <v>41</v>
      </c>
      <c r="B19" s="14"/>
      <c r="C19" s="15" t="s">
        <v>42</v>
      </c>
      <c r="D19" s="14" t="s">
        <v>43</v>
      </c>
      <c r="E19" s="14"/>
      <c r="F19" s="16">
        <v>0.3</v>
      </c>
      <c r="G19" s="16"/>
      <c r="H19" s="17">
        <v>0.58</v>
      </c>
      <c r="I19" s="17">
        <f ca="1">ROUND(INDIRECT(ADDRESS(ROW()+(0), COLUMN()+(-3), 1))*INDIRECT(ADDRESS(ROW()+(0), COLUMN()+(-1), 1)), 2)</f>
        <v>0.17</v>
      </c>
      <c r="J19" s="17"/>
    </row>
    <row r="20" spans="1:10" ht="13.50" thickBot="1" customHeight="1">
      <c r="A20" s="14" t="s">
        <v>44</v>
      </c>
      <c r="B20" s="14"/>
      <c r="C20" s="15" t="s">
        <v>45</v>
      </c>
      <c r="D20" s="14" t="s">
        <v>46</v>
      </c>
      <c r="E20" s="14"/>
      <c r="F20" s="16">
        <v>0.388</v>
      </c>
      <c r="G20" s="16"/>
      <c r="H20" s="17">
        <v>23.31</v>
      </c>
      <c r="I20" s="17">
        <f ca="1">ROUND(INDIRECT(ADDRESS(ROW()+(0), COLUMN()+(-3), 1))*INDIRECT(ADDRESS(ROW()+(0), COLUMN()+(-1), 1)), 2)</f>
        <v>9.04</v>
      </c>
      <c r="J20" s="17"/>
    </row>
    <row r="21" spans="1:10" ht="13.50" thickBot="1" customHeight="1">
      <c r="A21" s="14" t="s">
        <v>47</v>
      </c>
      <c r="B21" s="14"/>
      <c r="C21" s="18" t="s">
        <v>48</v>
      </c>
      <c r="D21" s="19" t="s">
        <v>49</v>
      </c>
      <c r="E21" s="19"/>
      <c r="F21" s="20">
        <v>0.388</v>
      </c>
      <c r="G21" s="20"/>
      <c r="H21" s="21">
        <v>22.13</v>
      </c>
      <c r="I21" s="21">
        <f ca="1">ROUND(INDIRECT(ADDRESS(ROW()+(0), COLUMN()+(-3), 1))*INDIRECT(ADDRESS(ROW()+(0), COLUMN()+(-1), 1)), 2)</f>
        <v>8.59</v>
      </c>
      <c r="J21" s="21"/>
    </row>
    <row r="22" spans="1:10" ht="13.50" thickBot="1" customHeight="1">
      <c r="A22" s="19"/>
      <c r="B22" s="19"/>
      <c r="C22" s="22" t="s">
        <v>50</v>
      </c>
      <c r="D22" s="5" t="s">
        <v>51</v>
      </c>
      <c r="E22" s="5"/>
      <c r="F22" s="23">
        <v>2</v>
      </c>
      <c r="G22" s="23"/>
      <c r="H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94.04</v>
      </c>
      <c r="I22" s="24">
        <f ca="1">ROUND(INDIRECT(ADDRESS(ROW()+(0), COLUMN()+(-3), 1))*INDIRECT(ADDRESS(ROW()+(0), COLUMN()+(-1), 1))/100, 2)</f>
        <v>1.88</v>
      </c>
      <c r="J22" s="24"/>
    </row>
    <row r="23" spans="1:10" ht="13.50" thickBot="1" customHeight="1">
      <c r="A23" s="25" t="s">
        <v>52</v>
      </c>
      <c r="B23" s="25"/>
      <c r="C23" s="26"/>
      <c r="D23" s="26"/>
      <c r="E23" s="26"/>
      <c r="F23" s="27"/>
      <c r="G23" s="27"/>
      <c r="H23" s="25" t="s">
        <v>53</v>
      </c>
      <c r="I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95.92</v>
      </c>
      <c r="J23" s="28"/>
    </row>
    <row r="26" spans="1:10" ht="13.50" thickBot="1" customHeight="1">
      <c r="A26" s="29" t="s">
        <v>54</v>
      </c>
      <c r="B26" s="29"/>
      <c r="C26" s="29"/>
      <c r="D26" s="29"/>
      <c r="E26" s="29" t="s">
        <v>55</v>
      </c>
      <c r="F26" s="29"/>
      <c r="G26" s="29" t="s">
        <v>56</v>
      </c>
      <c r="H26" s="29"/>
      <c r="I26" s="29"/>
      <c r="J26" s="29" t="s">
        <v>57</v>
      </c>
    </row>
    <row r="27" spans="1:10" ht="13.50" thickBot="1" customHeight="1">
      <c r="A27" s="30" t="s">
        <v>58</v>
      </c>
      <c r="B27" s="30"/>
      <c r="C27" s="30"/>
      <c r="D27" s="30"/>
      <c r="E27" s="31">
        <v>112006</v>
      </c>
      <c r="F27" s="31"/>
      <c r="G27" s="31">
        <v>112007</v>
      </c>
      <c r="H27" s="31"/>
      <c r="I27" s="31"/>
      <c r="J27" s="31" t="s">
        <v>59</v>
      </c>
    </row>
    <row r="28" spans="1:10" ht="24.00" thickBot="1" customHeight="1">
      <c r="A28" s="32" t="s">
        <v>60</v>
      </c>
      <c r="B28" s="32"/>
      <c r="C28" s="32"/>
      <c r="D28" s="32"/>
      <c r="E28" s="33"/>
      <c r="F28" s="33"/>
      <c r="G28" s="33"/>
      <c r="H28" s="33"/>
      <c r="I28" s="33"/>
      <c r="J28" s="33"/>
    </row>
    <row r="29" spans="1:10" ht="13.50" thickBot="1" customHeight="1">
      <c r="A29" s="34" t="s">
        <v>61</v>
      </c>
      <c r="B29" s="34"/>
      <c r="C29" s="34"/>
      <c r="D29" s="34"/>
      <c r="E29" s="35">
        <v>112007</v>
      </c>
      <c r="F29" s="35"/>
      <c r="G29" s="35">
        <v>112007</v>
      </c>
      <c r="H29" s="35"/>
      <c r="I29" s="35"/>
      <c r="J29" s="35"/>
    </row>
    <row r="30" spans="1:10" ht="13.50" thickBot="1" customHeight="1">
      <c r="A30" s="30" t="s">
        <v>62</v>
      </c>
      <c r="B30" s="30"/>
      <c r="C30" s="30"/>
      <c r="D30" s="30"/>
      <c r="E30" s="31">
        <v>1.07202e+006</v>
      </c>
      <c r="F30" s="31"/>
      <c r="G30" s="31">
        <v>1.07202e+006</v>
      </c>
      <c r="H30" s="31"/>
      <c r="I30" s="31"/>
      <c r="J30" s="31" t="s">
        <v>63</v>
      </c>
    </row>
    <row r="31" spans="1:10" ht="24.00" thickBot="1" customHeight="1">
      <c r="A31" s="34" t="s">
        <v>64</v>
      </c>
      <c r="B31" s="34"/>
      <c r="C31" s="34"/>
      <c r="D31" s="34"/>
      <c r="E31" s="35"/>
      <c r="F31" s="35"/>
      <c r="G31" s="35"/>
      <c r="H31" s="35"/>
      <c r="I31" s="35"/>
      <c r="J31" s="35"/>
    </row>
    <row r="32" spans="1:10" ht="13.50" thickBot="1" customHeight="1">
      <c r="A32" s="30" t="s">
        <v>65</v>
      </c>
      <c r="B32" s="30"/>
      <c r="C32" s="30"/>
      <c r="D32" s="30"/>
      <c r="E32" s="31">
        <v>162010</v>
      </c>
      <c r="F32" s="31"/>
      <c r="G32" s="31">
        <v>1.12201e+006</v>
      </c>
      <c r="H32" s="31"/>
      <c r="I32" s="31"/>
      <c r="J32" s="31" t="s">
        <v>66</v>
      </c>
    </row>
    <row r="33" spans="1:10" ht="13.50" thickBot="1" customHeight="1">
      <c r="A33" s="34" t="s">
        <v>67</v>
      </c>
      <c r="B33" s="34"/>
      <c r="C33" s="34"/>
      <c r="D33" s="34"/>
      <c r="E33" s="35"/>
      <c r="F33" s="35"/>
      <c r="G33" s="35"/>
      <c r="H33" s="35"/>
      <c r="I33" s="35"/>
      <c r="J33" s="35"/>
    </row>
    <row r="34" spans="1:10" ht="13.50" thickBot="1" customHeight="1">
      <c r="A34" s="30" t="s">
        <v>68</v>
      </c>
      <c r="B34" s="30"/>
      <c r="C34" s="30"/>
      <c r="D34" s="30"/>
      <c r="E34" s="31">
        <v>132006</v>
      </c>
      <c r="F34" s="31"/>
      <c r="G34" s="31">
        <v>132007</v>
      </c>
      <c r="H34" s="31"/>
      <c r="I34" s="31"/>
      <c r="J34" s="31" t="s">
        <v>69</v>
      </c>
    </row>
    <row r="35" spans="1:10" ht="13.50" thickBot="1" customHeight="1">
      <c r="A35" s="32" t="s">
        <v>70</v>
      </c>
      <c r="B35" s="32"/>
      <c r="C35" s="32"/>
      <c r="D35" s="32"/>
      <c r="E35" s="33"/>
      <c r="F35" s="33"/>
      <c r="G35" s="33"/>
      <c r="H35" s="33"/>
      <c r="I35" s="33"/>
      <c r="J35" s="33"/>
    </row>
    <row r="36" spans="1:10" ht="13.50" thickBot="1" customHeight="1">
      <c r="A36" s="34" t="s">
        <v>71</v>
      </c>
      <c r="B36" s="34"/>
      <c r="C36" s="34"/>
      <c r="D36" s="34"/>
      <c r="E36" s="35">
        <v>112007</v>
      </c>
      <c r="F36" s="35"/>
      <c r="G36" s="35">
        <v>112007</v>
      </c>
      <c r="H36" s="35"/>
      <c r="I36" s="35"/>
      <c r="J36" s="35"/>
    </row>
    <row r="37" spans="1:10" ht="13.50" thickBot="1" customHeight="1">
      <c r="A37" s="30" t="s">
        <v>72</v>
      </c>
      <c r="B37" s="30"/>
      <c r="C37" s="30"/>
      <c r="D37" s="30"/>
      <c r="E37" s="31">
        <v>1.11201e+006</v>
      </c>
      <c r="F37" s="31"/>
      <c r="G37" s="31">
        <v>1.11201e+006</v>
      </c>
      <c r="H37" s="31"/>
      <c r="I37" s="31"/>
      <c r="J37" s="31" t="s">
        <v>73</v>
      </c>
    </row>
    <row r="38" spans="1:10" ht="24.00" thickBot="1" customHeight="1">
      <c r="A38" s="34" t="s">
        <v>74</v>
      </c>
      <c r="B38" s="34"/>
      <c r="C38" s="34"/>
      <c r="D38" s="34"/>
      <c r="E38" s="35"/>
      <c r="F38" s="35"/>
      <c r="G38" s="35"/>
      <c r="H38" s="35"/>
      <c r="I38" s="35"/>
      <c r="J38" s="35"/>
    </row>
    <row r="41" spans="1:1" ht="33.75" thickBot="1" customHeight="1">
      <c r="A41" s="1" t="s">
        <v>75</v>
      </c>
      <c r="B41" s="1"/>
      <c r="C41" s="1"/>
      <c r="D41" s="1"/>
      <c r="E41" s="1"/>
      <c r="F41" s="1"/>
      <c r="G41" s="1"/>
      <c r="H41" s="1"/>
      <c r="I41" s="1"/>
      <c r="J41" s="1"/>
    </row>
    <row r="42" spans="1:1" ht="33.75" thickBot="1" customHeight="1">
      <c r="A42" s="1" t="s">
        <v>76</v>
      </c>
      <c r="B42" s="1"/>
      <c r="C42" s="1"/>
      <c r="D42" s="1"/>
      <c r="E42" s="1"/>
      <c r="F42" s="1"/>
      <c r="G42" s="1"/>
      <c r="H42" s="1"/>
      <c r="I42" s="1"/>
      <c r="J42" s="1"/>
    </row>
    <row r="43" spans="1:1" ht="33.75" thickBot="1" customHeight="1">
      <c r="A43" s="1" t="s">
        <v>77</v>
      </c>
      <c r="B43" s="1"/>
      <c r="C43" s="1"/>
      <c r="D43" s="1"/>
      <c r="E43" s="1"/>
      <c r="F43" s="1"/>
      <c r="G43" s="1"/>
      <c r="H43" s="1"/>
      <c r="I43" s="1"/>
      <c r="J43" s="1"/>
    </row>
  </sheetData>
  <mergeCells count="107">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E23"/>
    <mergeCell ref="F23:G23"/>
    <mergeCell ref="I23:J23"/>
    <mergeCell ref="A26:D26"/>
    <mergeCell ref="E26:F26"/>
    <mergeCell ref="G26:I26"/>
    <mergeCell ref="A27:D27"/>
    <mergeCell ref="E27:F27"/>
    <mergeCell ref="G27:I27"/>
    <mergeCell ref="J27:J29"/>
    <mergeCell ref="A28:D28"/>
    <mergeCell ref="E28:F28"/>
    <mergeCell ref="G28:I28"/>
    <mergeCell ref="A29:D29"/>
    <mergeCell ref="E29:F29"/>
    <mergeCell ref="G29:I29"/>
    <mergeCell ref="A30:D30"/>
    <mergeCell ref="E30:F31"/>
    <mergeCell ref="G30:I31"/>
    <mergeCell ref="J30:J31"/>
    <mergeCell ref="A31:D31"/>
    <mergeCell ref="A32:D32"/>
    <mergeCell ref="E32:F33"/>
    <mergeCell ref="G32:I33"/>
    <mergeCell ref="J32:J33"/>
    <mergeCell ref="A33:D33"/>
    <mergeCell ref="A34:D34"/>
    <mergeCell ref="E34:F34"/>
    <mergeCell ref="G34:I34"/>
    <mergeCell ref="J34:J36"/>
    <mergeCell ref="A35:D35"/>
    <mergeCell ref="E35:F35"/>
    <mergeCell ref="G35:I35"/>
    <mergeCell ref="A36:D36"/>
    <mergeCell ref="E36:F36"/>
    <mergeCell ref="G36:I36"/>
    <mergeCell ref="A37:D37"/>
    <mergeCell ref="E37:F38"/>
    <mergeCell ref="G37:I38"/>
    <mergeCell ref="J37:J38"/>
    <mergeCell ref="A38:D38"/>
    <mergeCell ref="A41:J41"/>
    <mergeCell ref="A42:J42"/>
    <mergeCell ref="A43:J43"/>
  </mergeCells>
  <pageMargins left="0.147638" right="0.147638" top="0.206693" bottom="0.206693" header="0.0" footer="0.0"/>
  <pageSetup paperSize="9" orientation="portrait"/>
  <rowBreaks count="0" manualBreakCount="0">
    </rowBreaks>
</worksheet>
</file>