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<sst xmlns="http://schemas.openxmlformats.org/spreadsheetml/2006/main" count="81" uniqueCount="81">
  <si>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</si>
  <si>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</si>
  <si>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</si>
  <si>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</si>
  <si>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com resistência ao fogo, com baixa absorção superficial de água, de alta resistência ao impacto, de alta dureza superficial e com isolamento sonoro),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com resistência ao fogo, com baixa absorção superficial de água, de alta resistência ao impacto, de alta dureza superficial e com isolamento sonoro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</si>
  <si>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</si>
  <si>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</si>
  <si>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</si>
  <si>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</si>
  <si>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</si>
  <si>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</si>
  <si>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</si>
  <si>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</si>
  <si>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</si>
  <si>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</si>
  <si>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</si>
  <si>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</si>
  <si>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</si>
  <si>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</si>
  <si>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</si>
  <si>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</si>
  <si>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</si>
  <si>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</si>
  <si>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mt12psp010nHt</t>
  </si>
  <si>
    <t xml:space="preserve">m²</t>
  </si>
  <si>
    <t xml:space="preserve">Placa de gesso laminado DFH1IR / EN 520 - 1200 / 3000 / 12,5 / com os bordos longitudinais afinados, com resistência ao fogo, com baixa absorção superficial de água, de alta resistência ao impacto, de alta dureza superficial e com isolamento sonoro Omnia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</si>
  <si>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</si>
  <si>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</si>
  <si>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</si>
  <si>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</si>
  <si>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</si>
  <si>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</si>
  <si>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</si>
  <si>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</si>
  <si>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</si>
  <si>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mt12pep010Jb</t>
  </si>
  <si>
    <t xml:space="preserve">kg</t>
  </si>
  <si>
    <t xml:space="preserve">Massa de secagem em pó JN "PLADUR", 3A, cor branca, Euroclasse A2-s1, d0 de reacção ao fogo, segundo NP EN 13501-1, intervalo de temperatura de trabalho de 5 a 35°C, para aplicação mecânica com fita de juntas, segundo EN 13963.</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</si>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</sst>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57" customWidth="1"/>
    <col min="4" max="4" width="72.42"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45.00" thickBot="1" customHeight="1">
      <c r="A13" s="14" t="s">
        <v>23</v>
      </c>
      <c r="B13" s="14"/>
      <c r="C13" s="15" t="s">
        <v>24</v>
      </c>
      <c r="D13" s="14" t="s">
        <v>25</v>
      </c>
      <c r="E13" s="14"/>
      <c r="F13" s="16">
        <v>4.2</v>
      </c>
      <c r="G13" s="16"/>
      <c r="H13" s="17">
        <v>14.28</v>
      </c>
      <c r="I13" s="17">
        <f ca="1">ROUND(INDIRECT(ADDRESS(ROW()+(0), COLUMN()+(-3), 1))*INDIRECT(ADDRESS(ROW()+(0), COLUMN()+(-1), 1)), 2)</f>
        <v>59.98</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1.22</v>
      </c>
      <c r="G17" s="16"/>
      <c r="H17" s="17">
        <v>1.24</v>
      </c>
      <c r="I17" s="17">
        <f ca="1">ROUND(INDIRECT(ADDRESS(ROW()+(0), COLUMN()+(-3), 1))*INDIRECT(ADDRESS(ROW()+(0), COLUMN()+(-1), 1)), 2)</f>
        <v>1.51</v>
      </c>
      <c r="J17" s="17"/>
    </row>
    <row r="18" spans="1:10" ht="34.50" thickBot="1" customHeight="1">
      <c r="A18" s="14" t="s">
        <v>38</v>
      </c>
      <c r="B18" s="14"/>
      <c r="C18" s="15" t="s">
        <v>39</v>
      </c>
      <c r="D18" s="14" t="s">
        <v>40</v>
      </c>
      <c r="E18" s="14"/>
      <c r="F18" s="16">
        <v>0.072</v>
      </c>
      <c r="G18" s="16"/>
      <c r="H18" s="17">
        <v>1.24</v>
      </c>
      <c r="I18" s="17">
        <f ca="1">ROUND(INDIRECT(ADDRESS(ROW()+(0), COLUMN()+(-3), 1))*INDIRECT(ADDRESS(ROW()+(0), COLUMN()+(-1), 1)), 2)</f>
        <v>0.09</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0.388</v>
      </c>
      <c r="G21" s="16"/>
      <c r="H21" s="17">
        <v>23.31</v>
      </c>
      <c r="I21" s="17">
        <f ca="1">ROUND(INDIRECT(ADDRESS(ROW()+(0), COLUMN()+(-3), 1))*INDIRECT(ADDRESS(ROW()+(0), COLUMN()+(-1), 1)), 2)</f>
        <v>9.04</v>
      </c>
      <c r="J21" s="17"/>
    </row>
    <row r="22" spans="1:10" ht="13.50" thickBot="1" customHeight="1">
      <c r="A22" s="14" t="s">
        <v>50</v>
      </c>
      <c r="B22" s="14"/>
      <c r="C22" s="18" t="s">
        <v>51</v>
      </c>
      <c r="D22" s="19" t="s">
        <v>52</v>
      </c>
      <c r="E22" s="19"/>
      <c r="F22" s="20">
        <v>0.388</v>
      </c>
      <c r="G22" s="20"/>
      <c r="H22" s="21">
        <v>22.13</v>
      </c>
      <c r="I22" s="21">
        <f ca="1">ROUND(INDIRECT(ADDRESS(ROW()+(0), COLUMN()+(-3), 1))*INDIRECT(ADDRESS(ROW()+(0), COLUMN()+(-1), 1)), 2)</f>
        <v>8.59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106.6</v>
      </c>
      <c r="I23" s="24">
        <f ca="1">ROUND(INDIRECT(ADDRESS(ROW()+(0), COLUMN()+(-3), 1))*INDIRECT(ADDRESS(ROW()+(0), COLUMN()+(-1), 1))/100, 2)</f>
        <v>2.13</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108.73</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