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<sst xmlns="http://schemas.openxmlformats.org/spreadsheetml/2006/main" count="105" uniqueCount="105">
  <si>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</si>
  <si>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</si>
  <si>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</si>
  <si>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</si>
  <si>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4,30 m de altura máxima e 250 mm de espessura total, com nível de qualidade do acabamento Q2, formado por uma estrutura dupla, de perfis de chapa de aço galvanizado de 90 e 90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</si>
  <si>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</si>
  <si>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</si>
  <si>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</si>
  <si>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</si>
  <si>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</si>
  <si>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</si>
  <si>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</si>
  <si>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</si>
  <si>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</si>
  <si>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</si>
  <si>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</si>
  <si>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</si>
  <si>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</si>
  <si>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</si>
  <si>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</si>
  <si>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</si>
  <si>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</si>
  <si>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</si>
  <si>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</si>
  <si>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</si>
  <si>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</si>
  <si>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</si>
  <si>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</si>
  <si>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</si>
  <si>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</si>
  <si>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</si>
  <si>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</si>
  <si>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</si>
  <si>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</si>
  <si>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</si>
  <si>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mt12pfp010ef</t>
  </si>
  <si>
    <t xml:space="preserve">m</t>
  </si>
  <si>
    <t xml:space="preserve">Canal C 90 "PLADUR", de 90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</si>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</sst>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2.22</v>
      </c>
      <c r="I17" s="17">
        <f ca="1">ROUND(INDIRECT(ADDRESS(ROW()+(0), COLUMN()+(-3), 1))*INDIRECT(ADDRESS(ROW()+(0), COLUMN()+(-1), 1)), 2)</f>
        <v>2.11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3.13</v>
      </c>
      <c r="I18" s="17">
        <f ca="1">ROUND(INDIRECT(ADDRESS(ROW()+(0), COLUMN()+(-3), 1))*INDIRECT(ADDRESS(ROW()+(0), COLUMN()+(-1), 1)), 2)</f>
        <v>3.29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8.21</v>
      </c>
      <c r="I19" s="17">
        <f ca="1">ROUND(INDIRECT(ADDRESS(ROW()+(0), COLUMN()+(-3), 1))*INDIRECT(ADDRESS(ROW()+(0), COLUMN()+(-1), 1)), 2)</f>
        <v>8.62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0.36</v>
      </c>
      <c r="G20" s="16"/>
      <c r="H20" s="17">
        <v>23.93</v>
      </c>
      <c r="I20" s="17">
        <f ca="1">ROUND(INDIRECT(ADDRESS(ROW()+(0), COLUMN()+(-3), 1))*INDIRECT(ADDRESS(ROW()+(0), COLUMN()+(-1), 1)), 2)</f>
        <v>8.61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6</v>
      </c>
      <c r="G21" s="16"/>
      <c r="H21" s="17">
        <v>0.02</v>
      </c>
      <c r="I21" s="17">
        <f ca="1">ROUND(INDIRECT(ADDRESS(ROW()+(0), COLUMN()+(-3), 1))*INDIRECT(ADDRESS(ROW()+(0), COLUMN()+(-1), 1)), 2)</f>
        <v>0.12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23</v>
      </c>
      <c r="G22" s="16"/>
      <c r="H22" s="17">
        <v>0.01</v>
      </c>
      <c r="I22" s="17">
        <f ca="1">ROUND(INDIRECT(ADDRESS(ROW()+(0), COLUMN()+(-3), 1))*INDIRECT(ADDRESS(ROW()+(0), COLUMN()+(-1), 1)), 2)</f>
        <v>0.23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15</v>
      </c>
      <c r="G23" s="16"/>
      <c r="H23" s="17">
        <v>0.02</v>
      </c>
      <c r="I23" s="17">
        <f ca="1">ROUND(INDIRECT(ADDRESS(ROW()+(0), COLUMN()+(-3), 1))*INDIRECT(ADDRESS(ROW()+(0), COLUMN()+(-1), 1)), 2)</f>
        <v>0.3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0.04</v>
      </c>
      <c r="I24" s="17">
        <f ca="1">ROUND(INDIRECT(ADDRESS(ROW()+(0), COLUMN()+(-3), 1))*INDIRECT(ADDRESS(ROW()+(0), COLUMN()+(-1), 1)), 2)</f>
        <v>0.08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0.06</v>
      </c>
      <c r="I25" s="17">
        <f ca="1">ROUND(INDIRECT(ADDRESS(ROW()+(0), COLUMN()+(-3), 1))*INDIRECT(ADDRESS(ROW()+(0), COLUMN()+(-1), 1)), 2)</f>
        <v>0.06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1.422</v>
      </c>
      <c r="G26" s="16"/>
      <c r="H26" s="17">
        <v>1.24</v>
      </c>
      <c r="I26" s="17">
        <f ca="1">ROUND(INDIRECT(ADDRESS(ROW()+(0), COLUMN()+(-3), 1))*INDIRECT(ADDRESS(ROW()+(0), COLUMN()+(-1), 1)), 2)</f>
        <v>1.76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5.2</v>
      </c>
      <c r="G27" s="16"/>
      <c r="H27" s="17">
        <v>0.06</v>
      </c>
      <c r="I27" s="17">
        <f ca="1">ROUND(INDIRECT(ADDRESS(ROW()+(0), COLUMN()+(-3), 1))*INDIRECT(ADDRESS(ROW()+(0), COLUMN()+(-1), 1)), 2)</f>
        <v>0.31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0.58</v>
      </c>
      <c r="I28" s="17">
        <f ca="1">ROUND(INDIRECT(ADDRESS(ROW()+(0), COLUMN()+(-3), 1))*INDIRECT(ADDRESS(ROW()+(0), COLUMN()+(-1), 1)), 2)</f>
        <v>0.17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0.767</v>
      </c>
      <c r="G29" s="16"/>
      <c r="H29" s="17">
        <v>23.31</v>
      </c>
      <c r="I29" s="17">
        <f ca="1">ROUND(INDIRECT(ADDRESS(ROW()+(0), COLUMN()+(-3), 1))*INDIRECT(ADDRESS(ROW()+(0), COLUMN()+(-1), 1)), 2)</f>
        <v>17.88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0.767</v>
      </c>
      <c r="G30" s="20"/>
      <c r="H30" s="21">
        <v>22.13</v>
      </c>
      <c r="I30" s="21">
        <f ca="1">ROUND(INDIRECT(ADDRESS(ROW()+(0), COLUMN()+(-3), 1))*INDIRECT(ADDRESS(ROW()+(0), COLUMN()+(-1), 1)), 2)</f>
        <v>16.97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176.87</v>
      </c>
      <c r="I31" s="24">
        <f ca="1">ROUND(INDIRECT(ADDRESS(ROW()+(0), COLUMN()+(-3), 1))*INDIRECT(ADDRESS(ROW()+(0), COLUMN()+(-1), 1))/100, 2)</f>
        <v>3.54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180.41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112006</v>
      </c>
      <c r="F36" s="31"/>
      <c r="G36" s="31">
        <v>112007</v>
      </c>
      <c r="H36" s="31"/>
      <c r="I36" s="31"/>
      <c r="J36" s="31" t="s">
        <v>86</v>
      </c>
    </row>
    <row r="37" spans="1:10" ht="24.0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88</v>
      </c>
      <c r="B38" s="34"/>
      <c r="C38" s="34"/>
      <c r="D38" s="34"/>
      <c r="E38" s="35">
        <v>112007</v>
      </c>
      <c r="F38" s="35"/>
      <c r="G38" s="35">
        <v>112007</v>
      </c>
      <c r="H38" s="35"/>
      <c r="I38" s="35"/>
      <c r="J38" s="35"/>
    </row>
    <row r="39" spans="1:10" ht="13.50" thickBot="1" customHeight="1">
      <c r="A39" s="30" t="s">
        <v>89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90</v>
      </c>
    </row>
    <row r="40" spans="1:10" ht="24.00" thickBot="1" customHeight="1">
      <c r="A40" s="34" t="s">
        <v>91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92</v>
      </c>
      <c r="B41" s="30"/>
      <c r="C41" s="30"/>
      <c r="D41" s="30"/>
      <c r="E41" s="31">
        <v>162010</v>
      </c>
      <c r="F41" s="31"/>
      <c r="G41" s="31">
        <v>1.12201e+006</v>
      </c>
      <c r="H41" s="31"/>
      <c r="I41" s="31"/>
      <c r="J41" s="31" t="s">
        <v>93</v>
      </c>
    </row>
    <row r="42" spans="1:10" ht="13.50" thickBot="1" customHeight="1">
      <c r="A42" s="34" t="s">
        <v>94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95</v>
      </c>
      <c r="B43" s="30"/>
      <c r="C43" s="30"/>
      <c r="D43" s="30"/>
      <c r="E43" s="31">
        <v>132006</v>
      </c>
      <c r="F43" s="31"/>
      <c r="G43" s="31">
        <v>132007</v>
      </c>
      <c r="H43" s="31"/>
      <c r="I43" s="31"/>
      <c r="J43" s="31" t="s">
        <v>96</v>
      </c>
    </row>
    <row r="44" spans="1:10" ht="13.50" thickBot="1" customHeight="1">
      <c r="A44" s="32" t="s">
        <v>97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98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99</v>
      </c>
      <c r="B46" s="30"/>
      <c r="C46" s="30"/>
      <c r="D46" s="30"/>
      <c r="E46" s="31">
        <v>1.11201e+006</v>
      </c>
      <c r="F46" s="31"/>
      <c r="G46" s="31">
        <v>1.11201e+006</v>
      </c>
      <c r="H46" s="31"/>
      <c r="I46" s="31"/>
      <c r="J46" s="31" t="s">
        <v>100</v>
      </c>
    </row>
    <row r="47" spans="1:10" ht="24.00" thickBot="1" customHeight="1">
      <c r="A47" s="34" t="s">
        <v>101</v>
      </c>
      <c r="B47" s="34"/>
      <c r="C47" s="34"/>
      <c r="D47" s="34"/>
      <c r="E47" s="35"/>
      <c r="F47" s="35"/>
      <c r="G47" s="35"/>
      <c r="H47" s="35"/>
      <c r="I47" s="35"/>
      <c r="J47" s="35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