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<sst xmlns="http://schemas.openxmlformats.org/spreadsheetml/2006/main" count="111" uniqueCount="111">
  <si>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</si>
  <si>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</si>
  <si>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</si>
  <si>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</si>
  <si>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2,50 m de altura máxima e 208 mm de espessura total, com nível de qualidade do acabamento Q2, formado por uma estrutura dupla, de perfis de chapa de aço galvanizado de 90 e 48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duas placas com resistência ao fogo F (F) e uma placa com resistência ao fogo, com baixa absorção superficial de água, de alta resistência ao impacto, de alta dureza superficial e com isolamento sonoro Omnia (DFH1IR)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</si>
  <si>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</si>
  <si>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</si>
  <si>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</si>
  <si>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</si>
  <si>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</si>
  <si>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</si>
  <si>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</si>
  <si>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</si>
  <si>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</si>
  <si>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</si>
  <si>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</si>
  <si>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</si>
  <si>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</si>
  <si>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</si>
  <si>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</si>
  <si>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</si>
  <si>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</si>
  <si>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</si>
  <si>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</si>
  <si>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</si>
  <si>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</si>
  <si>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</si>
  <si>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</si>
  <si>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</si>
  <si>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</si>
  <si>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</si>
  <si>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</si>
  <si>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mt12psp010nLt</t>
  </si>
  <si>
    <t xml:space="preserve">m²</t>
  </si>
  <si>
    <t xml:space="preserve">Placa de gesso laminado DFH1IR / EN 520 - 1200 / 3000 / 15 / com os bordos longitudinais afinados, com resistência ao fogo, com baixa absorção superficial de água, de alta resistência ao impacto, de alta dureza superficial e com isolamento sonoro Omnia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</si>
  <si>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</si>
  <si>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</si>
  <si>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</si>
  <si>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</si>
  <si>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</si>
  <si>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</si>
  <si>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</si>
  <si>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</si>
  <si>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</si>
  <si>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</si>
  <si>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</si>
  <si>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</si>
  <si>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mt12psp010jeb</t>
  </si>
  <si>
    <t xml:space="preserve">m²</t>
  </si>
  <si>
    <t xml:space="preserve">Placa de gesso laminado A / EN 520 - 1200 / 3000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</si>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</sst>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2.1</v>
      </c>
      <c r="G15" s="16"/>
      <c r="H15" s="17">
        <v>13.21</v>
      </c>
      <c r="I15" s="17">
        <f ca="1">ROUND(INDIRECT(ADDRESS(ROW()+(0), COLUMN()+(-3), 1))*INDIRECT(ADDRESS(ROW()+(0), COLUMN()+(-1), 1)), 2)</f>
        <v>27.74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1.05</v>
      </c>
      <c r="G16" s="16"/>
      <c r="H16" s="17">
        <v>16.52</v>
      </c>
      <c r="I16" s="17">
        <f ca="1">ROUND(INDIRECT(ADDRESS(ROW()+(0), COLUMN()+(-3), 1))*INDIRECT(ADDRESS(ROW()+(0), COLUMN()+(-1), 1)), 2)</f>
        <v>17.35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1.72</v>
      </c>
      <c r="G17" s="16"/>
      <c r="H17" s="17">
        <v>0.32</v>
      </c>
      <c r="I17" s="17">
        <f ca="1">ROUND(INDIRECT(ADDRESS(ROW()+(0), COLUMN()+(-3), 1))*INDIRECT(ADDRESS(ROW()+(0), COLUMN()+(-1), 1)), 2)</f>
        <v>0.55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0.95</v>
      </c>
      <c r="G18" s="16"/>
      <c r="H18" s="17">
        <v>1.22</v>
      </c>
      <c r="I18" s="17">
        <f ca="1">ROUND(INDIRECT(ADDRESS(ROW()+(0), COLUMN()+(-3), 1))*INDIRECT(ADDRESS(ROW()+(0), COLUMN()+(-1), 1)), 2)</f>
        <v>1.16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4.66</v>
      </c>
      <c r="G19" s="16"/>
      <c r="H19" s="17">
        <v>1.45</v>
      </c>
      <c r="I19" s="17">
        <f ca="1">ROUND(INDIRECT(ADDRESS(ROW()+(0), COLUMN()+(-3), 1))*INDIRECT(ADDRESS(ROW()+(0), COLUMN()+(-1), 1)), 2)</f>
        <v>6.76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3.13</v>
      </c>
      <c r="I20" s="17">
        <f ca="1">ROUND(INDIRECT(ADDRESS(ROW()+(0), COLUMN()+(-3), 1))*INDIRECT(ADDRESS(ROW()+(0), COLUMN()+(-1), 1)), 2)</f>
        <v>3.29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8.21</v>
      </c>
      <c r="I21" s="17">
        <f ca="1">ROUND(INDIRECT(ADDRESS(ROW()+(0), COLUMN()+(-3), 1))*INDIRECT(ADDRESS(ROW()+(0), COLUMN()+(-1), 1)), 2)</f>
        <v>8.62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0.36</v>
      </c>
      <c r="G22" s="16"/>
      <c r="H22" s="17">
        <v>23.93</v>
      </c>
      <c r="I22" s="17">
        <f ca="1">ROUND(INDIRECT(ADDRESS(ROW()+(0), COLUMN()+(-3), 1))*INDIRECT(ADDRESS(ROW()+(0), COLUMN()+(-1), 1)), 2)</f>
        <v>8.61</v>
      </c>
      <c r="J22" s="17"/>
    </row>
    <row r="23" spans="1:10" ht="24.0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6</v>
      </c>
      <c r="G23" s="16"/>
      <c r="H23" s="17">
        <v>0.02</v>
      </c>
      <c r="I23" s="17">
        <f ca="1">ROUND(INDIRECT(ADDRESS(ROW()+(0), COLUMN()+(-3), 1))*INDIRECT(ADDRESS(ROW()+(0), COLUMN()+(-1), 1)), 2)</f>
        <v>0.12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23</v>
      </c>
      <c r="G24" s="16"/>
      <c r="H24" s="17">
        <v>0.01</v>
      </c>
      <c r="I24" s="17">
        <f ca="1">ROUND(INDIRECT(ADDRESS(ROW()+(0), COLUMN()+(-3), 1))*INDIRECT(ADDRESS(ROW()+(0), COLUMN()+(-1), 1)), 2)</f>
        <v>0.23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15</v>
      </c>
      <c r="G25" s="16"/>
      <c r="H25" s="17">
        <v>0.02</v>
      </c>
      <c r="I25" s="17">
        <f ca="1">ROUND(INDIRECT(ADDRESS(ROW()+(0), COLUMN()+(-3), 1))*INDIRECT(ADDRESS(ROW()+(0), COLUMN()+(-1), 1)), 2)</f>
        <v>0.3</v>
      </c>
      <c r="J25" s="17"/>
    </row>
    <row r="26" spans="1:10" ht="34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2</v>
      </c>
      <c r="G26" s="16"/>
      <c r="H26" s="17">
        <v>0.04</v>
      </c>
      <c r="I26" s="17">
        <f ca="1">ROUND(INDIRECT(ADDRESS(ROW()+(0), COLUMN()+(-3), 1))*INDIRECT(ADDRESS(ROW()+(0), COLUMN()+(-1), 1)), 2)</f>
        <v>0.08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</v>
      </c>
      <c r="G27" s="16"/>
      <c r="H27" s="17">
        <v>0.06</v>
      </c>
      <c r="I27" s="17">
        <f ca="1">ROUND(INDIRECT(ADDRESS(ROW()+(0), COLUMN()+(-3), 1))*INDIRECT(ADDRESS(ROW()+(0), COLUMN()+(-1), 1)), 2)</f>
        <v>0.06</v>
      </c>
      <c r="J27" s="17"/>
    </row>
    <row r="28" spans="1:10" ht="34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1.422</v>
      </c>
      <c r="G28" s="16"/>
      <c r="H28" s="17">
        <v>1.24</v>
      </c>
      <c r="I28" s="17">
        <f ca="1">ROUND(INDIRECT(ADDRESS(ROW()+(0), COLUMN()+(-3), 1))*INDIRECT(ADDRESS(ROW()+(0), COLUMN()+(-1), 1)), 2)</f>
        <v>1.76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5.2</v>
      </c>
      <c r="G29" s="16"/>
      <c r="H29" s="17">
        <v>0.06</v>
      </c>
      <c r="I29" s="17">
        <f ca="1">ROUND(INDIRECT(ADDRESS(ROW()+(0), COLUMN()+(-3), 1))*INDIRECT(ADDRESS(ROW()+(0), COLUMN()+(-1), 1)), 2)</f>
        <v>0.31</v>
      </c>
      <c r="J29" s="17"/>
    </row>
    <row r="30" spans="1:10" ht="24.0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0.3</v>
      </c>
      <c r="G30" s="16"/>
      <c r="H30" s="17">
        <v>0.58</v>
      </c>
      <c r="I30" s="17">
        <f ca="1">ROUND(INDIRECT(ADDRESS(ROW()+(0), COLUMN()+(-3), 1))*INDIRECT(ADDRESS(ROW()+(0), COLUMN()+(-1), 1)), 2)</f>
        <v>0.17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0.767</v>
      </c>
      <c r="G31" s="16"/>
      <c r="H31" s="17">
        <v>23.31</v>
      </c>
      <c r="I31" s="17">
        <f ca="1">ROUND(INDIRECT(ADDRESS(ROW()+(0), COLUMN()+(-3), 1))*INDIRECT(ADDRESS(ROW()+(0), COLUMN()+(-1), 1)), 2)</f>
        <v>17.88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0.767</v>
      </c>
      <c r="G32" s="20"/>
      <c r="H32" s="21">
        <v>22.13</v>
      </c>
      <c r="I32" s="21">
        <f ca="1">ROUND(INDIRECT(ADDRESS(ROW()+(0), COLUMN()+(-3), 1))*INDIRECT(ADDRESS(ROW()+(0), COLUMN()+(-1), 1)), 2)</f>
        <v>16.97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186.16</v>
      </c>
      <c r="I33" s="24">
        <f ca="1">ROUND(INDIRECT(ADDRESS(ROW()+(0), COLUMN()+(-3), 1))*INDIRECT(ADDRESS(ROW()+(0), COLUMN()+(-1), 1))/100, 2)</f>
        <v>3.72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189.88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112006</v>
      </c>
      <c r="F38" s="31"/>
      <c r="G38" s="31">
        <v>112007</v>
      </c>
      <c r="H38" s="31"/>
      <c r="I38" s="31"/>
      <c r="J38" s="31" t="s">
        <v>92</v>
      </c>
    </row>
    <row r="39" spans="1:10" ht="24.0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4" t="s">
        <v>94</v>
      </c>
      <c r="B40" s="34"/>
      <c r="C40" s="34"/>
      <c r="D40" s="34"/>
      <c r="E40" s="35">
        <v>112007</v>
      </c>
      <c r="F40" s="35"/>
      <c r="G40" s="35">
        <v>112007</v>
      </c>
      <c r="H40" s="35"/>
      <c r="I40" s="35"/>
      <c r="J40" s="35"/>
    </row>
    <row r="41" spans="1:10" ht="13.50" thickBot="1" customHeight="1">
      <c r="A41" s="30" t="s">
        <v>95</v>
      </c>
      <c r="B41" s="30"/>
      <c r="C41" s="30"/>
      <c r="D41" s="30"/>
      <c r="E41" s="31">
        <v>1.07202e+006</v>
      </c>
      <c r="F41" s="31"/>
      <c r="G41" s="31">
        <v>1.07202e+006</v>
      </c>
      <c r="H41" s="31"/>
      <c r="I41" s="31"/>
      <c r="J41" s="31" t="s">
        <v>96</v>
      </c>
    </row>
    <row r="42" spans="1:10" ht="24.00" thickBot="1" customHeight="1">
      <c r="A42" s="34" t="s">
        <v>97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0" t="s">
        <v>98</v>
      </c>
      <c r="B43" s="30"/>
      <c r="C43" s="30"/>
      <c r="D43" s="30"/>
      <c r="E43" s="31">
        <v>162010</v>
      </c>
      <c r="F43" s="31"/>
      <c r="G43" s="31">
        <v>1.12201e+006</v>
      </c>
      <c r="H43" s="31"/>
      <c r="I43" s="31"/>
      <c r="J43" s="31" t="s">
        <v>99</v>
      </c>
    </row>
    <row r="44" spans="1:10" ht="13.50" thickBot="1" customHeight="1">
      <c r="A44" s="34" t="s">
        <v>100</v>
      </c>
      <c r="B44" s="34"/>
      <c r="C44" s="34"/>
      <c r="D44" s="34"/>
      <c r="E44" s="35"/>
      <c r="F44" s="35"/>
      <c r="G44" s="35"/>
      <c r="H44" s="35"/>
      <c r="I44" s="35"/>
      <c r="J44" s="35"/>
    </row>
    <row r="45" spans="1:10" ht="13.50" thickBot="1" customHeight="1">
      <c r="A45" s="30" t="s">
        <v>101</v>
      </c>
      <c r="B45" s="30"/>
      <c r="C45" s="30"/>
      <c r="D45" s="30"/>
      <c r="E45" s="31">
        <v>132006</v>
      </c>
      <c r="F45" s="31"/>
      <c r="G45" s="31">
        <v>132007</v>
      </c>
      <c r="H45" s="31"/>
      <c r="I45" s="31"/>
      <c r="J45" s="31" t="s">
        <v>102</v>
      </c>
    </row>
    <row r="46" spans="1:10" ht="13.50" thickBot="1" customHeight="1">
      <c r="A46" s="32" t="s">
        <v>103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4" t="s">
        <v>104</v>
      </c>
      <c r="B47" s="34"/>
      <c r="C47" s="34"/>
      <c r="D47" s="34"/>
      <c r="E47" s="35">
        <v>112007</v>
      </c>
      <c r="F47" s="35"/>
      <c r="G47" s="35">
        <v>112007</v>
      </c>
      <c r="H47" s="35"/>
      <c r="I47" s="35"/>
      <c r="J47" s="35"/>
    </row>
    <row r="48" spans="1:10" ht="13.50" thickBot="1" customHeight="1">
      <c r="A48" s="30" t="s">
        <v>105</v>
      </c>
      <c r="B48" s="30"/>
      <c r="C48" s="30"/>
      <c r="D48" s="30"/>
      <c r="E48" s="31">
        <v>1.11201e+006</v>
      </c>
      <c r="F48" s="31"/>
      <c r="G48" s="31">
        <v>1.11201e+006</v>
      </c>
      <c r="H48" s="31"/>
      <c r="I48" s="31"/>
      <c r="J48" s="31" t="s">
        <v>106</v>
      </c>
    </row>
    <row r="49" spans="1:10" ht="24.00" thickBot="1" customHeight="1">
      <c r="A49" s="34" t="s">
        <v>107</v>
      </c>
      <c r="B49" s="34"/>
      <c r="C49" s="34"/>
      <c r="D49" s="34"/>
      <c r="E49" s="35"/>
      <c r="F49" s="35"/>
      <c r="G49" s="35"/>
      <c r="H49" s="35"/>
      <c r="I49" s="35"/>
      <c r="J49" s="35"/>
    </row>
    <row r="52" spans="1:1" ht="33.75" thickBot="1" customHeight="1">
      <c r="A52" s="1" t="s">
        <v>108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109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110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5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8"/>
    <mergeCell ref="G38:I38"/>
    <mergeCell ref="J38:J40"/>
    <mergeCell ref="A39:D39"/>
    <mergeCell ref="E39:F39"/>
    <mergeCell ref="G39:I39"/>
    <mergeCell ref="A40:D40"/>
    <mergeCell ref="E40:F40"/>
    <mergeCell ref="G40:I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5"/>
    <mergeCell ref="G45:I45"/>
    <mergeCell ref="J45:J47"/>
    <mergeCell ref="A46:D46"/>
    <mergeCell ref="E46:F46"/>
    <mergeCell ref="G46:I46"/>
    <mergeCell ref="A47:D47"/>
    <mergeCell ref="E47:F47"/>
    <mergeCell ref="G47:I47"/>
    <mergeCell ref="A48:D48"/>
    <mergeCell ref="E48:F49"/>
    <mergeCell ref="G48:I49"/>
    <mergeCell ref="J48:J49"/>
    <mergeCell ref="A49:D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