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<sst xmlns="http://schemas.openxmlformats.org/spreadsheetml/2006/main" count="108" uniqueCount="108">
  <si>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</si>
  <si>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</si>
  <si>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</si>
  <si>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</si>
  <si>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CH+TR Libre "PLADUR", de parede especial, 135 MW, de 2,50 m de altura máxima e 208 mm de espessura total, com nível de qualidade do acabamento Q2, formado por uma estrutura dupla, de perfis de chapa de aço galvanizado de 90 e 48 mm de largura, à base de montantes CH-90 e montantes E-90 e montantes M (elementos verticais), separados 600 mm entre si, e canais J-92 e canais C (elementos horizontais), à qual se aparafusam quatro placas no total uma placa com resistência ao fogo, com baixa absorção superficial de água, de alta resistência ao impacto e de alta densidade CH (DFH1I) numa face, três placas com resistência ao fogo F (F) entre os montantes tipo CH e os montantes tipo M e uma placa com baixa absorção superficial de água H1 (H1) na outra face; isolamento sonoro através de painel semi-rígido de lã mineral, espessura 85 mm, segundo EN 13162, na alma, entre montantes de tipo CH e isolamento sonoro através de painel semi-rígido de lã mineral, espessura 30 mm, segundo EN 13162, na alma, entre montantes de tipo M. Inclusive banda estanque autocolante "PLADUR", fixações para a ancoragem de canais e montantes metálicos; parafusos para a fixação das placas; fita microperfurada de papel com reforço metálico "PLADUR" e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</si>
  <si>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</si>
  <si>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</si>
  <si>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</si>
  <si>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</si>
  <si>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</si>
  <si>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</si>
  <si>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</si>
  <si>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</si>
  <si>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</si>
  <si>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</si>
  <si>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</si>
  <si>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</si>
  <si>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</si>
  <si>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</si>
  <si>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</si>
  <si>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</si>
  <si>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</si>
  <si>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</si>
  <si>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</si>
  <si>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</si>
  <si>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</si>
  <si>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</si>
  <si>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</si>
  <si>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</si>
  <si>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</si>
  <si>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</si>
  <si>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</si>
  <si>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mt12pip020j</t>
  </si>
  <si>
    <t xml:space="preserve">m</t>
  </si>
  <si>
    <t xml:space="preserve">Banda estanque autocolante de espuma de poliuretano de células fechadas "PLADUR", de 3 mm de espessura e 46 mm de largura, resistência térmica 0,10 m²°C/W, condutibilidade térmica 0,034 W/(m°C).</t>
  </si>
  <si>
    <t xml:space="preserve">mt12pfp010eb</t>
  </si>
  <si>
    <t xml:space="preserve">m</t>
  </si>
  <si>
    <t xml:space="preserve">Canal C 48/30 "PLADUR", de 48 mm de largura, de aço galvanizado Z1 (Z140), segundo EN 14195.</t>
  </si>
  <si>
    <t xml:space="preserve">mt12pfp020r</t>
  </si>
  <si>
    <t xml:space="preserve">m</t>
  </si>
  <si>
    <t xml:space="preserve">Montante M 48/35 "PLADUR", de 48 mm de largura, de aço galvanizado Z1 (Z140), segundo EN 14195.</t>
  </si>
  <si>
    <t xml:space="preserve">mt16lra060a</t>
  </si>
  <si>
    <t xml:space="preserve">m²</t>
  </si>
  <si>
    <t xml:space="preserve">Painel semi-rígido de lã mineral, espessura 30 mm, segundo EN 13162, Euroclasse A1 de reacção ao fogo segundo NP EN 13501-1 e factor de resistência à difusão do vapor de água 1.</t>
  </si>
  <si>
    <t xml:space="preserve">mt12psp010knc</t>
  </si>
  <si>
    <t xml:space="preserve">m²</t>
  </si>
  <si>
    <t xml:space="preserve">Placa de gesso laminado H1 / EN 520 - 1200 / 3000 / 15 / com os bordos longitudinais afinados, com baixa absorção superficial de água H1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</si>
  <si>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</si>
  <si>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</si>
  <si>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</si>
  <si>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</si>
  <si>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</si>
  <si>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</si>
  <si>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</si>
  <si>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</si>
  <si>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</si>
  <si>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</si>
  <si>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</si>
  <si>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</si>
  <si>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</si>
  <si>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</si>
  <si>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</si>
  <si>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</si>
  <si>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</si>
  <si>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</si>
  <si>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</si>
  <si>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</si>
  <si>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</si>
  <si>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</si>
  <si>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</si>
  <si>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</si>
  <si>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</si>
  <si>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</si>
  <si>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</si>
  <si>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</si>
  <si>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</si>
  <si>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</si>
  <si>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</si>
  <si>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</si>
  <si>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</si>
  <si>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</si>
  <si>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</si>
  <si>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9,59€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</si>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</sst>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1.72</v>
      </c>
      <c r="G16" s="16"/>
      <c r="H16" s="17">
        <v>0.32</v>
      </c>
      <c r="I16" s="17">
        <f ca="1">ROUND(INDIRECT(ADDRESS(ROW()+(0), COLUMN()+(-3), 1))*INDIRECT(ADDRESS(ROW()+(0), COLUMN()+(-1), 1)), 2)</f>
        <v>0.55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0.95</v>
      </c>
      <c r="G17" s="16"/>
      <c r="H17" s="17">
        <v>1.22</v>
      </c>
      <c r="I17" s="17">
        <f ca="1">ROUND(INDIRECT(ADDRESS(ROW()+(0), COLUMN()+(-3), 1))*INDIRECT(ADDRESS(ROW()+(0), COLUMN()+(-1), 1)), 2)</f>
        <v>1.16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4.66</v>
      </c>
      <c r="G18" s="16"/>
      <c r="H18" s="17">
        <v>1.45</v>
      </c>
      <c r="I18" s="17">
        <f ca="1">ROUND(INDIRECT(ADDRESS(ROW()+(0), COLUMN()+(-3), 1))*INDIRECT(ADDRESS(ROW()+(0), COLUMN()+(-1), 1)), 2)</f>
        <v>6.76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3.13</v>
      </c>
      <c r="I19" s="17">
        <f ca="1">ROUND(INDIRECT(ADDRESS(ROW()+(0), COLUMN()+(-3), 1))*INDIRECT(ADDRESS(ROW()+(0), COLUMN()+(-1), 1)), 2)</f>
        <v>3.29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13.36</v>
      </c>
      <c r="I20" s="17">
        <f ca="1">ROUND(INDIRECT(ADDRESS(ROW()+(0), COLUMN()+(-3), 1))*INDIRECT(ADDRESS(ROW()+(0), COLUMN()+(-1), 1)), 2)</f>
        <v>14.03</v>
      </c>
      <c r="J20" s="17"/>
    </row>
    <row r="21" spans="1:10" ht="24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0.36</v>
      </c>
      <c r="G21" s="16"/>
      <c r="H21" s="17">
        <v>23.93</v>
      </c>
      <c r="I21" s="17">
        <f ca="1">ROUND(INDIRECT(ADDRESS(ROW()+(0), COLUMN()+(-3), 1))*INDIRECT(ADDRESS(ROW()+(0), COLUMN()+(-1), 1)), 2)</f>
        <v>8.61</v>
      </c>
      <c r="J21" s="17"/>
    </row>
    <row r="22" spans="1:10" ht="24.0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6</v>
      </c>
      <c r="G22" s="16"/>
      <c r="H22" s="17">
        <v>0.02</v>
      </c>
      <c r="I22" s="17">
        <f ca="1">ROUND(INDIRECT(ADDRESS(ROW()+(0), COLUMN()+(-3), 1))*INDIRECT(ADDRESS(ROW()+(0), COLUMN()+(-1), 1)), 2)</f>
        <v>0.12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23</v>
      </c>
      <c r="G23" s="16"/>
      <c r="H23" s="17">
        <v>0.01</v>
      </c>
      <c r="I23" s="17">
        <f ca="1">ROUND(INDIRECT(ADDRESS(ROW()+(0), COLUMN()+(-3), 1))*INDIRECT(ADDRESS(ROW()+(0), COLUMN()+(-1), 1)), 2)</f>
        <v>0.23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15</v>
      </c>
      <c r="G24" s="16"/>
      <c r="H24" s="17">
        <v>0.02</v>
      </c>
      <c r="I24" s="17">
        <f ca="1">ROUND(INDIRECT(ADDRESS(ROW()+(0), COLUMN()+(-3), 1))*INDIRECT(ADDRESS(ROW()+(0), COLUMN()+(-1), 1)), 2)</f>
        <v>0.3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2</v>
      </c>
      <c r="G25" s="16"/>
      <c r="H25" s="17">
        <v>0.04</v>
      </c>
      <c r="I25" s="17">
        <f ca="1">ROUND(INDIRECT(ADDRESS(ROW()+(0), COLUMN()+(-3), 1))*INDIRECT(ADDRESS(ROW()+(0), COLUMN()+(-1), 1)), 2)</f>
        <v>0.08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1</v>
      </c>
      <c r="G26" s="16"/>
      <c r="H26" s="17">
        <v>0.06</v>
      </c>
      <c r="I26" s="17">
        <f ca="1">ROUND(INDIRECT(ADDRESS(ROW()+(0), COLUMN()+(-3), 1))*INDIRECT(ADDRESS(ROW()+(0), COLUMN()+(-1), 1)), 2)</f>
        <v>0.06</v>
      </c>
      <c r="J26" s="17"/>
    </row>
    <row r="27" spans="1:10" ht="34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1.422</v>
      </c>
      <c r="G27" s="16"/>
      <c r="H27" s="17">
        <v>1.24</v>
      </c>
      <c r="I27" s="17">
        <f ca="1">ROUND(INDIRECT(ADDRESS(ROW()+(0), COLUMN()+(-3), 1))*INDIRECT(ADDRESS(ROW()+(0), COLUMN()+(-1), 1)), 2)</f>
        <v>1.76</v>
      </c>
      <c r="J27" s="17"/>
    </row>
    <row r="28" spans="1:10" ht="24.0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5.2</v>
      </c>
      <c r="G28" s="16"/>
      <c r="H28" s="17">
        <v>0.06</v>
      </c>
      <c r="I28" s="17">
        <f ca="1">ROUND(INDIRECT(ADDRESS(ROW()+(0), COLUMN()+(-3), 1))*INDIRECT(ADDRESS(ROW()+(0), COLUMN()+(-1), 1)), 2)</f>
        <v>0.31</v>
      </c>
      <c r="J28" s="17"/>
    </row>
    <row r="29" spans="1:10" ht="24.0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0.3</v>
      </c>
      <c r="G29" s="16"/>
      <c r="H29" s="17">
        <v>0.58</v>
      </c>
      <c r="I29" s="17">
        <f ca="1">ROUND(INDIRECT(ADDRESS(ROW()+(0), COLUMN()+(-3), 1))*INDIRECT(ADDRESS(ROW()+(0), COLUMN()+(-1), 1)), 2)</f>
        <v>0.17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0.767</v>
      </c>
      <c r="G30" s="16"/>
      <c r="H30" s="17">
        <v>23.31</v>
      </c>
      <c r="I30" s="17">
        <f ca="1">ROUND(INDIRECT(ADDRESS(ROW()+(0), COLUMN()+(-3), 1))*INDIRECT(ADDRESS(ROW()+(0), COLUMN()+(-1), 1)), 2)</f>
        <v>17.88</v>
      </c>
      <c r="J30" s="17"/>
    </row>
    <row r="31" spans="1:10" ht="13.50" thickBot="1" customHeight="1">
      <c r="A31" s="14" t="s">
        <v>77</v>
      </c>
      <c r="B31" s="14"/>
      <c r="C31" s="18" t="s">
        <v>78</v>
      </c>
      <c r="D31" s="19" t="s">
        <v>79</v>
      </c>
      <c r="E31" s="19"/>
      <c r="F31" s="20">
        <v>0.767</v>
      </c>
      <c r="G31" s="20"/>
      <c r="H31" s="21">
        <v>22.13</v>
      </c>
      <c r="I31" s="21">
        <f ca="1">ROUND(INDIRECT(ADDRESS(ROW()+(0), COLUMN()+(-3), 1))*INDIRECT(ADDRESS(ROW()+(0), COLUMN()+(-1), 1)), 2)</f>
        <v>16.97</v>
      </c>
      <c r="J31" s="21"/>
    </row>
    <row r="32" spans="1:10" ht="13.50" thickBot="1" customHeight="1">
      <c r="A32" s="19"/>
      <c r="B32" s="19"/>
      <c r="C32" s="22" t="s">
        <v>80</v>
      </c>
      <c r="D32" s="5" t="s">
        <v>81</v>
      </c>
      <c r="E32" s="5"/>
      <c r="F32" s="23">
        <v>2</v>
      </c>
      <c r="G32" s="23"/>
      <c r="H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188.09</v>
      </c>
      <c r="I32" s="24">
        <f ca="1">ROUND(INDIRECT(ADDRESS(ROW()+(0), COLUMN()+(-3), 1))*INDIRECT(ADDRESS(ROW()+(0), COLUMN()+(-1), 1))/100, 2)</f>
        <v>3.76</v>
      </c>
      <c r="J32" s="24"/>
    </row>
    <row r="33" spans="1:10" ht="13.50" thickBot="1" customHeight="1">
      <c r="A33" s="25" t="s">
        <v>82</v>
      </c>
      <c r="B33" s="25"/>
      <c r="C33" s="26"/>
      <c r="D33" s="26"/>
      <c r="E33" s="26"/>
      <c r="F33" s="27"/>
      <c r="G33" s="27"/>
      <c r="H33" s="25" t="s">
        <v>83</v>
      </c>
      <c r="I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191.85</v>
      </c>
      <c r="J33" s="28"/>
    </row>
    <row r="36" spans="1:10" ht="13.50" thickBot="1" customHeight="1">
      <c r="A36" s="29" t="s">
        <v>84</v>
      </c>
      <c r="B36" s="29"/>
      <c r="C36" s="29"/>
      <c r="D36" s="29"/>
      <c r="E36" s="29" t="s">
        <v>85</v>
      </c>
      <c r="F36" s="29"/>
      <c r="G36" s="29" t="s">
        <v>86</v>
      </c>
      <c r="H36" s="29"/>
      <c r="I36" s="29"/>
      <c r="J36" s="29" t="s">
        <v>87</v>
      </c>
    </row>
    <row r="37" spans="1:10" ht="13.50" thickBot="1" customHeight="1">
      <c r="A37" s="30" t="s">
        <v>88</v>
      </c>
      <c r="B37" s="30"/>
      <c r="C37" s="30"/>
      <c r="D37" s="30"/>
      <c r="E37" s="31">
        <v>112006</v>
      </c>
      <c r="F37" s="31"/>
      <c r="G37" s="31">
        <v>112007</v>
      </c>
      <c r="H37" s="31"/>
      <c r="I37" s="31"/>
      <c r="J37" s="31" t="s">
        <v>89</v>
      </c>
    </row>
    <row r="38" spans="1:10" ht="24.00" thickBot="1" customHeight="1">
      <c r="A38" s="32" t="s">
        <v>90</v>
      </c>
      <c r="B38" s="32"/>
      <c r="C38" s="32"/>
      <c r="D38" s="32"/>
      <c r="E38" s="33"/>
      <c r="F38" s="33"/>
      <c r="G38" s="33"/>
      <c r="H38" s="33"/>
      <c r="I38" s="33"/>
      <c r="J38" s="33"/>
    </row>
    <row r="39" spans="1:10" ht="13.50" thickBot="1" customHeight="1">
      <c r="A39" s="34" t="s">
        <v>91</v>
      </c>
      <c r="B39" s="34"/>
      <c r="C39" s="34"/>
      <c r="D39" s="34"/>
      <c r="E39" s="35">
        <v>112007</v>
      </c>
      <c r="F39" s="35"/>
      <c r="G39" s="35">
        <v>112007</v>
      </c>
      <c r="H39" s="35"/>
      <c r="I39" s="35"/>
      <c r="J39" s="35"/>
    </row>
    <row r="40" spans="1:10" ht="13.50" thickBot="1" customHeight="1">
      <c r="A40" s="30" t="s">
        <v>92</v>
      </c>
      <c r="B40" s="30"/>
      <c r="C40" s="30"/>
      <c r="D40" s="30"/>
      <c r="E40" s="31">
        <v>1.07202e+006</v>
      </c>
      <c r="F40" s="31"/>
      <c r="G40" s="31">
        <v>1.07202e+006</v>
      </c>
      <c r="H40" s="31"/>
      <c r="I40" s="31"/>
      <c r="J40" s="31" t="s">
        <v>93</v>
      </c>
    </row>
    <row r="41" spans="1:10" ht="24.00" thickBot="1" customHeight="1">
      <c r="A41" s="34" t="s">
        <v>94</v>
      </c>
      <c r="B41" s="34"/>
      <c r="C41" s="34"/>
      <c r="D41" s="34"/>
      <c r="E41" s="35"/>
      <c r="F41" s="35"/>
      <c r="G41" s="35"/>
      <c r="H41" s="35"/>
      <c r="I41" s="35"/>
      <c r="J41" s="35"/>
    </row>
    <row r="42" spans="1:10" ht="13.50" thickBot="1" customHeight="1">
      <c r="A42" s="30" t="s">
        <v>95</v>
      </c>
      <c r="B42" s="30"/>
      <c r="C42" s="30"/>
      <c r="D42" s="30"/>
      <c r="E42" s="31">
        <v>162010</v>
      </c>
      <c r="F42" s="31"/>
      <c r="G42" s="31">
        <v>1.12201e+006</v>
      </c>
      <c r="H42" s="31"/>
      <c r="I42" s="31"/>
      <c r="J42" s="31" t="s">
        <v>96</v>
      </c>
    </row>
    <row r="43" spans="1:10" ht="13.50" thickBot="1" customHeight="1">
      <c r="A43" s="34" t="s">
        <v>97</v>
      </c>
      <c r="B43" s="34"/>
      <c r="C43" s="34"/>
      <c r="D43" s="34"/>
      <c r="E43" s="35"/>
      <c r="F43" s="35"/>
      <c r="G43" s="35"/>
      <c r="H43" s="35"/>
      <c r="I43" s="35"/>
      <c r="J43" s="35"/>
    </row>
    <row r="44" spans="1:10" ht="13.50" thickBot="1" customHeight="1">
      <c r="A44" s="30" t="s">
        <v>98</v>
      </c>
      <c r="B44" s="30"/>
      <c r="C44" s="30"/>
      <c r="D44" s="30"/>
      <c r="E44" s="31">
        <v>132006</v>
      </c>
      <c r="F44" s="31"/>
      <c r="G44" s="31">
        <v>132007</v>
      </c>
      <c r="H44" s="31"/>
      <c r="I44" s="31"/>
      <c r="J44" s="31" t="s">
        <v>99</v>
      </c>
    </row>
    <row r="45" spans="1:10" ht="13.50" thickBot="1" customHeight="1">
      <c r="A45" s="32" t="s">
        <v>100</v>
      </c>
      <c r="B45" s="32"/>
      <c r="C45" s="32"/>
      <c r="D45" s="32"/>
      <c r="E45" s="33"/>
      <c r="F45" s="33"/>
      <c r="G45" s="33"/>
      <c r="H45" s="33"/>
      <c r="I45" s="33"/>
      <c r="J45" s="33"/>
    </row>
    <row r="46" spans="1:10" ht="13.50" thickBot="1" customHeight="1">
      <c r="A46" s="34" t="s">
        <v>101</v>
      </c>
      <c r="B46" s="34"/>
      <c r="C46" s="34"/>
      <c r="D46" s="34"/>
      <c r="E46" s="35">
        <v>112007</v>
      </c>
      <c r="F46" s="35"/>
      <c r="G46" s="35">
        <v>112007</v>
      </c>
      <c r="H46" s="35"/>
      <c r="I46" s="35"/>
      <c r="J46" s="35"/>
    </row>
    <row r="47" spans="1:10" ht="13.50" thickBot="1" customHeight="1">
      <c r="A47" s="30" t="s">
        <v>102</v>
      </c>
      <c r="B47" s="30"/>
      <c r="C47" s="30"/>
      <c r="D47" s="30"/>
      <c r="E47" s="31">
        <v>1.11201e+006</v>
      </c>
      <c r="F47" s="31"/>
      <c r="G47" s="31">
        <v>1.11201e+006</v>
      </c>
      <c r="H47" s="31"/>
      <c r="I47" s="31"/>
      <c r="J47" s="31" t="s">
        <v>103</v>
      </c>
    </row>
    <row r="48" spans="1:10" ht="24.00" thickBot="1" customHeight="1">
      <c r="A48" s="34" t="s">
        <v>104</v>
      </c>
      <c r="B48" s="34"/>
      <c r="C48" s="34"/>
      <c r="D48" s="34"/>
      <c r="E48" s="35"/>
      <c r="F48" s="35"/>
      <c r="G48" s="35"/>
      <c r="H48" s="35"/>
      <c r="I48" s="35"/>
      <c r="J48" s="35"/>
    </row>
    <row r="51" spans="1:1" ht="33.75" thickBot="1" customHeight="1">
      <c r="A51" s="1" t="s">
        <v>105</v>
      </c>
      <c r="B51" s="1"/>
      <c r="C51" s="1"/>
      <c r="D51" s="1"/>
      <c r="E51" s="1"/>
      <c r="F51" s="1"/>
      <c r="G51" s="1"/>
      <c r="H51" s="1"/>
      <c r="I51" s="1"/>
      <c r="J51" s="1"/>
    </row>
    <row r="52" spans="1:1" ht="33.75" thickBot="1" customHeight="1">
      <c r="A52" s="1" t="s">
        <v>106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107</v>
      </c>
      <c r="B53" s="1"/>
      <c r="C53" s="1"/>
      <c r="D53" s="1"/>
      <c r="E53" s="1"/>
      <c r="F53" s="1"/>
      <c r="G53" s="1"/>
      <c r="H53" s="1"/>
      <c r="I53" s="1"/>
      <c r="J53" s="1"/>
    </row>
  </sheetData>
  <mergeCells count="14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E33"/>
    <mergeCell ref="F33:G33"/>
    <mergeCell ref="I33:J33"/>
    <mergeCell ref="A36:D36"/>
    <mergeCell ref="E36:F36"/>
    <mergeCell ref="G36:I36"/>
    <mergeCell ref="A37:D37"/>
    <mergeCell ref="E37:F37"/>
    <mergeCell ref="G37:I37"/>
    <mergeCell ref="J37:J39"/>
    <mergeCell ref="A38:D38"/>
    <mergeCell ref="E38:F38"/>
    <mergeCell ref="G38:I38"/>
    <mergeCell ref="A39:D39"/>
    <mergeCell ref="E39:F39"/>
    <mergeCell ref="G39:I39"/>
    <mergeCell ref="A40:D40"/>
    <mergeCell ref="E40:F41"/>
    <mergeCell ref="G40:I41"/>
    <mergeCell ref="J40:J41"/>
    <mergeCell ref="A41:D41"/>
    <mergeCell ref="A42:D42"/>
    <mergeCell ref="E42:F43"/>
    <mergeCell ref="G42:I43"/>
    <mergeCell ref="J42:J43"/>
    <mergeCell ref="A43:D43"/>
    <mergeCell ref="A44:D44"/>
    <mergeCell ref="E44:F44"/>
    <mergeCell ref="G44:I44"/>
    <mergeCell ref="J44:J46"/>
    <mergeCell ref="A45:D45"/>
    <mergeCell ref="E45:F45"/>
    <mergeCell ref="G45:I45"/>
    <mergeCell ref="A46:D46"/>
    <mergeCell ref="E46:F46"/>
    <mergeCell ref="G46:I46"/>
    <mergeCell ref="A47:D47"/>
    <mergeCell ref="E47:F48"/>
    <mergeCell ref="G47:I48"/>
    <mergeCell ref="J47:J48"/>
    <mergeCell ref="A48:D48"/>
    <mergeCell ref="A51:J51"/>
    <mergeCell ref="A52:J52"/>
    <mergeCell ref="A53:J53"/>
  </mergeCells>
  <pageMargins left="0.147638" right="0.147638" top="0.206693" bottom="0.206693" header="0.0" footer="0.0"/>
  <pageSetup paperSize="9" orientation="portrait"/>
  <rowBreaks count="0" manualBreakCount="0">
    </rowBreaks>
</worksheet>
</file>