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<sst xmlns="http://schemas.openxmlformats.org/spreadsheetml/2006/main" count="105" uniqueCount="105">
  <si>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</si>
  <si>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</si>
  <si>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</si>
  <si>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</si>
  <si>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2,95 m de altura máxima e 230 mm de espessura total, com nível de qualidade do acabamento Q2, formado por uma estrutura dupla, de perfis de chapa de aço galvanizado de 90 e 70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JF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</si>
  <si>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</si>
  <si>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</si>
  <si>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</si>
  <si>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</si>
  <si>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</si>
  <si>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</si>
  <si>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</si>
  <si>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</si>
  <si>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</si>
  <si>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</si>
  <si>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</si>
  <si>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</si>
  <si>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</si>
  <si>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</si>
  <si>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</si>
  <si>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</si>
  <si>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</si>
  <si>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</si>
  <si>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</si>
  <si>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</si>
  <si>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</si>
  <si>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</si>
  <si>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</si>
  <si>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</si>
  <si>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</si>
  <si>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</si>
  <si>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</si>
  <si>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mt12pfp010ed</t>
  </si>
  <si>
    <t xml:space="preserve">m</t>
  </si>
  <si>
    <t xml:space="preserve">Canal C 70/30 "PLADUR", de 70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</si>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</sst>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2.77</v>
      </c>
      <c r="G9" s="11"/>
      <c r="H9" s="13">
        <v>0.47</v>
      </c>
      <c r="I9" s="13">
        <f ca="1">ROUND(INDIRECT(ADDRESS(ROW()+(0), COLUMN()+(-3), 1))*INDIRECT(ADDRESS(ROW()+(0), COLUMN()+(-1), 1)), 2)</f>
        <v>1.3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0.95</v>
      </c>
      <c r="G16" s="16"/>
      <c r="H16" s="17">
        <v>1.54</v>
      </c>
      <c r="I16" s="17">
        <f ca="1">ROUND(INDIRECT(ADDRESS(ROW()+(0), COLUMN()+(-3), 1))*INDIRECT(ADDRESS(ROW()+(0), COLUMN()+(-1), 1)), 2)</f>
        <v>1.46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3.13</v>
      </c>
      <c r="I17" s="17">
        <f ca="1">ROUND(INDIRECT(ADDRESS(ROW()+(0), COLUMN()+(-3), 1))*INDIRECT(ADDRESS(ROW()+(0), COLUMN()+(-1), 1)), 2)</f>
        <v>3.29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8.21</v>
      </c>
      <c r="I18" s="17">
        <f ca="1">ROUND(INDIRECT(ADDRESS(ROW()+(0), COLUMN()+(-3), 1))*INDIRECT(ADDRESS(ROW()+(0), COLUMN()+(-1), 1)), 2)</f>
        <v>8.62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0.36</v>
      </c>
      <c r="G19" s="16"/>
      <c r="H19" s="17">
        <v>23.93</v>
      </c>
      <c r="I19" s="17">
        <f ca="1">ROUND(INDIRECT(ADDRESS(ROW()+(0), COLUMN()+(-3), 1))*INDIRECT(ADDRESS(ROW()+(0), COLUMN()+(-1), 1)), 2)</f>
        <v>8.61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6</v>
      </c>
      <c r="G20" s="16"/>
      <c r="H20" s="17">
        <v>0.02</v>
      </c>
      <c r="I20" s="17">
        <f ca="1">ROUND(INDIRECT(ADDRESS(ROW()+(0), COLUMN()+(-3), 1))*INDIRECT(ADDRESS(ROW()+(0), COLUMN()+(-1), 1)), 2)</f>
        <v>0.12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23</v>
      </c>
      <c r="G21" s="16"/>
      <c r="H21" s="17">
        <v>0.01</v>
      </c>
      <c r="I21" s="17">
        <f ca="1">ROUND(INDIRECT(ADDRESS(ROW()+(0), COLUMN()+(-3), 1))*INDIRECT(ADDRESS(ROW()+(0), COLUMN()+(-1), 1)), 2)</f>
        <v>0.23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15</v>
      </c>
      <c r="G22" s="16"/>
      <c r="H22" s="17">
        <v>0.02</v>
      </c>
      <c r="I22" s="17">
        <f ca="1">ROUND(INDIRECT(ADDRESS(ROW()+(0), COLUMN()+(-3), 1))*INDIRECT(ADDRESS(ROW()+(0), COLUMN()+(-1), 1)), 2)</f>
        <v>0.3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</v>
      </c>
      <c r="G23" s="16"/>
      <c r="H23" s="17">
        <v>0.04</v>
      </c>
      <c r="I23" s="17">
        <f ca="1">ROUND(INDIRECT(ADDRESS(ROW()+(0), COLUMN()+(-3), 1))*INDIRECT(ADDRESS(ROW()+(0), COLUMN()+(-1), 1)), 2)</f>
        <v>0.08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</v>
      </c>
      <c r="G24" s="16"/>
      <c r="H24" s="17">
        <v>0.06</v>
      </c>
      <c r="I24" s="17">
        <f ca="1">ROUND(INDIRECT(ADDRESS(ROW()+(0), COLUMN()+(-3), 1))*INDIRECT(ADDRESS(ROW()+(0), COLUMN()+(-1), 1)), 2)</f>
        <v>0.06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4.86</v>
      </c>
      <c r="G25" s="16"/>
      <c r="H25" s="17">
        <v>1.27</v>
      </c>
      <c r="I25" s="17">
        <f ca="1">ROUND(INDIRECT(ADDRESS(ROW()+(0), COLUMN()+(-3), 1))*INDIRECT(ADDRESS(ROW()+(0), COLUMN()+(-1), 1)), 2)</f>
        <v>6.17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0.072</v>
      </c>
      <c r="G26" s="16"/>
      <c r="H26" s="17">
        <v>1.24</v>
      </c>
      <c r="I26" s="17">
        <f ca="1">ROUND(INDIRECT(ADDRESS(ROW()+(0), COLUMN()+(-3), 1))*INDIRECT(ADDRESS(ROW()+(0), COLUMN()+(-1), 1)), 2)</f>
        <v>0.09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5.2</v>
      </c>
      <c r="G27" s="16"/>
      <c r="H27" s="17">
        <v>0.06</v>
      </c>
      <c r="I27" s="17">
        <f ca="1">ROUND(INDIRECT(ADDRESS(ROW()+(0), COLUMN()+(-3), 1))*INDIRECT(ADDRESS(ROW()+(0), COLUMN()+(-1), 1)), 2)</f>
        <v>0.31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</v>
      </c>
      <c r="G28" s="16"/>
      <c r="H28" s="17">
        <v>0.58</v>
      </c>
      <c r="I28" s="17">
        <f ca="1">ROUND(INDIRECT(ADDRESS(ROW()+(0), COLUMN()+(-3), 1))*INDIRECT(ADDRESS(ROW()+(0), COLUMN()+(-1), 1)), 2)</f>
        <v>0.17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0.767</v>
      </c>
      <c r="G29" s="16"/>
      <c r="H29" s="17">
        <v>23.31</v>
      </c>
      <c r="I29" s="17">
        <f ca="1">ROUND(INDIRECT(ADDRESS(ROW()+(0), COLUMN()+(-3), 1))*INDIRECT(ADDRESS(ROW()+(0), COLUMN()+(-1), 1)), 2)</f>
        <v>17.88</v>
      </c>
      <c r="J29" s="17"/>
    </row>
    <row r="30" spans="1:10" ht="13.50" thickBot="1" customHeight="1">
      <c r="A30" s="14" t="s">
        <v>74</v>
      </c>
      <c r="B30" s="14"/>
      <c r="C30" s="18" t="s">
        <v>75</v>
      </c>
      <c r="D30" s="19" t="s">
        <v>76</v>
      </c>
      <c r="E30" s="19"/>
      <c r="F30" s="20">
        <v>0.767</v>
      </c>
      <c r="G30" s="20"/>
      <c r="H30" s="21">
        <v>22.13</v>
      </c>
      <c r="I30" s="21">
        <f ca="1">ROUND(INDIRECT(ADDRESS(ROW()+(0), COLUMN()+(-3), 1))*INDIRECT(ADDRESS(ROW()+(0), COLUMN()+(-1), 1)), 2)</f>
        <v>16.97</v>
      </c>
      <c r="J30" s="21"/>
    </row>
    <row r="31" spans="1:10" ht="13.50" thickBot="1" customHeight="1">
      <c r="A31" s="19"/>
      <c r="B31" s="19"/>
      <c r="C31" s="22" t="s">
        <v>77</v>
      </c>
      <c r="D31" s="5" t="s">
        <v>78</v>
      </c>
      <c r="E31" s="5"/>
      <c r="F31" s="23">
        <v>2</v>
      </c>
      <c r="G31" s="23"/>
      <c r="H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180.98</v>
      </c>
      <c r="I31" s="24">
        <f ca="1">ROUND(INDIRECT(ADDRESS(ROW()+(0), COLUMN()+(-3), 1))*INDIRECT(ADDRESS(ROW()+(0), COLUMN()+(-1), 1))/100, 2)</f>
        <v>3.62</v>
      </c>
      <c r="J31" s="24"/>
    </row>
    <row r="32" spans="1:10" ht="13.50" thickBot="1" customHeight="1">
      <c r="A32" s="25" t="s">
        <v>79</v>
      </c>
      <c r="B32" s="25"/>
      <c r="C32" s="26"/>
      <c r="D32" s="26"/>
      <c r="E32" s="26"/>
      <c r="F32" s="27"/>
      <c r="G32" s="27"/>
      <c r="H32" s="25" t="s">
        <v>80</v>
      </c>
      <c r="I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184.6</v>
      </c>
      <c r="J32" s="28"/>
    </row>
    <row r="35" spans="1:10" ht="13.50" thickBot="1" customHeight="1">
      <c r="A35" s="29" t="s">
        <v>81</v>
      </c>
      <c r="B35" s="29"/>
      <c r="C35" s="29"/>
      <c r="D35" s="29"/>
      <c r="E35" s="29" t="s">
        <v>82</v>
      </c>
      <c r="F35" s="29"/>
      <c r="G35" s="29" t="s">
        <v>83</v>
      </c>
      <c r="H35" s="29"/>
      <c r="I35" s="29"/>
      <c r="J35" s="29" t="s">
        <v>84</v>
      </c>
    </row>
    <row r="36" spans="1:10" ht="13.50" thickBot="1" customHeight="1">
      <c r="A36" s="30" t="s">
        <v>85</v>
      </c>
      <c r="B36" s="30"/>
      <c r="C36" s="30"/>
      <c r="D36" s="30"/>
      <c r="E36" s="31">
        <v>112006</v>
      </c>
      <c r="F36" s="31"/>
      <c r="G36" s="31">
        <v>112007</v>
      </c>
      <c r="H36" s="31"/>
      <c r="I36" s="31"/>
      <c r="J36" s="31" t="s">
        <v>86</v>
      </c>
    </row>
    <row r="37" spans="1:10" ht="24.00" thickBot="1" customHeight="1">
      <c r="A37" s="32" t="s">
        <v>87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4" t="s">
        <v>88</v>
      </c>
      <c r="B38" s="34"/>
      <c r="C38" s="34"/>
      <c r="D38" s="34"/>
      <c r="E38" s="35">
        <v>112007</v>
      </c>
      <c r="F38" s="35"/>
      <c r="G38" s="35">
        <v>112007</v>
      </c>
      <c r="H38" s="35"/>
      <c r="I38" s="35"/>
      <c r="J38" s="35"/>
    </row>
    <row r="39" spans="1:10" ht="13.50" thickBot="1" customHeight="1">
      <c r="A39" s="30" t="s">
        <v>89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90</v>
      </c>
    </row>
    <row r="40" spans="1:10" ht="24.00" thickBot="1" customHeight="1">
      <c r="A40" s="34" t="s">
        <v>91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92</v>
      </c>
      <c r="B41" s="30"/>
      <c r="C41" s="30"/>
      <c r="D41" s="30"/>
      <c r="E41" s="31">
        <v>162010</v>
      </c>
      <c r="F41" s="31"/>
      <c r="G41" s="31">
        <v>1.12201e+006</v>
      </c>
      <c r="H41" s="31"/>
      <c r="I41" s="31"/>
      <c r="J41" s="31" t="s">
        <v>93</v>
      </c>
    </row>
    <row r="42" spans="1:10" ht="13.50" thickBot="1" customHeight="1">
      <c r="A42" s="34" t="s">
        <v>94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95</v>
      </c>
      <c r="B43" s="30"/>
      <c r="C43" s="30"/>
      <c r="D43" s="30"/>
      <c r="E43" s="31">
        <v>132006</v>
      </c>
      <c r="F43" s="31"/>
      <c r="G43" s="31">
        <v>132007</v>
      </c>
      <c r="H43" s="31"/>
      <c r="I43" s="31"/>
      <c r="J43" s="31" t="s">
        <v>96</v>
      </c>
    </row>
    <row r="44" spans="1:10" ht="13.50" thickBot="1" customHeight="1">
      <c r="A44" s="32" t="s">
        <v>97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98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99</v>
      </c>
      <c r="B46" s="30"/>
      <c r="C46" s="30"/>
      <c r="D46" s="30"/>
      <c r="E46" s="31">
        <v>1.11201e+006</v>
      </c>
      <c r="F46" s="31"/>
      <c r="G46" s="31">
        <v>1.11201e+006</v>
      </c>
      <c r="H46" s="31"/>
      <c r="I46" s="31"/>
      <c r="J46" s="31" t="s">
        <v>100</v>
      </c>
    </row>
    <row r="47" spans="1:10" ht="24.00" thickBot="1" customHeight="1">
      <c r="A47" s="34" t="s">
        <v>101</v>
      </c>
      <c r="B47" s="34"/>
      <c r="C47" s="34"/>
      <c r="D47" s="34"/>
      <c r="E47" s="35"/>
      <c r="F47" s="35"/>
      <c r="G47" s="35"/>
      <c r="H47" s="35"/>
      <c r="I47" s="35"/>
      <c r="J47" s="35"/>
    </row>
    <row r="50" spans="1:1" ht="33.75" thickBot="1" customHeight="1">
      <c r="A50" s="1" t="s">
        <v>102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103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104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4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E32"/>
    <mergeCell ref="F32:G32"/>
    <mergeCell ref="I32:J32"/>
    <mergeCell ref="A35:D35"/>
    <mergeCell ref="E35:F35"/>
    <mergeCell ref="G35:I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