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<sst xmlns="http://schemas.openxmlformats.org/spreadsheetml/2006/main" count="108" uniqueCount="108">
  <si>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</si>
  <si>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</si>
  <si>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</si>
  <si>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</si>
  <si>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3,20 m de altura máxima e 230 mm de espessura total, com nível de qualidade do acabamento Q2, formado por uma estrutura dupla, de perfis de chapa de aço galvanizado de 90 e 70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LH "PLADUR", massa de secagem em pó JH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</si>
  <si>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</si>
  <si>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</si>
  <si>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</si>
  <si>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</si>
  <si>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</si>
  <si>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</si>
  <si>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</si>
  <si>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</si>
  <si>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</si>
  <si>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</si>
  <si>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</si>
  <si>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</si>
  <si>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</si>
  <si>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</si>
  <si>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</si>
  <si>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</si>
  <si>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</si>
  <si>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</si>
  <si>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</si>
  <si>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</si>
  <si>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</si>
  <si>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</si>
  <si>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</si>
  <si>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</si>
  <si>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</si>
  <si>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</si>
  <si>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</si>
  <si>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mt12pfp010ed</t>
  </si>
  <si>
    <t xml:space="preserve">m</t>
  </si>
  <si>
    <t xml:space="preserve">Canal C 70/30 "PLADUR", de 70 mm de largura, de aço galvanizado Z1 (Z140), segundo EN 14195.</t>
  </si>
  <si>
    <t xml:space="preserve">mt12pfp020t</t>
  </si>
  <si>
    <t xml:space="preserve">m</t>
  </si>
  <si>
    <t xml:space="preserve">Montante M 70/35 "PLADUR", de 70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</si>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</sst>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2.77</v>
      </c>
      <c r="G9" s="11"/>
      <c r="H9" s="13">
        <v>0.47</v>
      </c>
      <c r="I9" s="13">
        <f ca="1">ROUND(INDIRECT(ADDRESS(ROW()+(0), COLUMN()+(-3), 1))*INDIRECT(ADDRESS(ROW()+(0), COLUMN()+(-1), 1)), 2)</f>
        <v>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0.95</v>
      </c>
      <c r="G16" s="16"/>
      <c r="H16" s="17">
        <v>1.54</v>
      </c>
      <c r="I16" s="17">
        <f ca="1">ROUND(INDIRECT(ADDRESS(ROW()+(0), COLUMN()+(-3), 1))*INDIRECT(ADDRESS(ROW()+(0), COLUMN()+(-1), 1)), 2)</f>
        <v>1.46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4.66</v>
      </c>
      <c r="G17" s="16"/>
      <c r="H17" s="17">
        <v>1.84</v>
      </c>
      <c r="I17" s="17">
        <f ca="1">ROUND(INDIRECT(ADDRESS(ROW()+(0), COLUMN()+(-3), 1))*INDIRECT(ADDRESS(ROW()+(0), COLUMN()+(-1), 1)), 2)</f>
        <v>8.57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3.13</v>
      </c>
      <c r="I18" s="17">
        <f ca="1">ROUND(INDIRECT(ADDRESS(ROW()+(0), COLUMN()+(-3), 1))*INDIRECT(ADDRESS(ROW()+(0), COLUMN()+(-1), 1)), 2)</f>
        <v>3.29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8.21</v>
      </c>
      <c r="I19" s="17">
        <f ca="1">ROUND(INDIRECT(ADDRESS(ROW()+(0), COLUMN()+(-3), 1))*INDIRECT(ADDRESS(ROW()+(0), COLUMN()+(-1), 1)), 2)</f>
        <v>8.62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0.36</v>
      </c>
      <c r="G20" s="16"/>
      <c r="H20" s="17">
        <v>23.93</v>
      </c>
      <c r="I20" s="17">
        <f ca="1">ROUND(INDIRECT(ADDRESS(ROW()+(0), COLUMN()+(-3), 1))*INDIRECT(ADDRESS(ROW()+(0), COLUMN()+(-1), 1)), 2)</f>
        <v>8.61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6</v>
      </c>
      <c r="G21" s="16"/>
      <c r="H21" s="17">
        <v>0.02</v>
      </c>
      <c r="I21" s="17">
        <f ca="1">ROUND(INDIRECT(ADDRESS(ROW()+(0), COLUMN()+(-3), 1))*INDIRECT(ADDRESS(ROW()+(0), COLUMN()+(-1), 1)), 2)</f>
        <v>0.12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23</v>
      </c>
      <c r="G22" s="16"/>
      <c r="H22" s="17">
        <v>0.01</v>
      </c>
      <c r="I22" s="17">
        <f ca="1">ROUND(INDIRECT(ADDRESS(ROW()+(0), COLUMN()+(-3), 1))*INDIRECT(ADDRESS(ROW()+(0), COLUMN()+(-1), 1)), 2)</f>
        <v>0.23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15</v>
      </c>
      <c r="G23" s="16"/>
      <c r="H23" s="17">
        <v>0.02</v>
      </c>
      <c r="I23" s="17">
        <f ca="1">ROUND(INDIRECT(ADDRESS(ROW()+(0), COLUMN()+(-3), 1))*INDIRECT(ADDRESS(ROW()+(0), COLUMN()+(-1), 1)), 2)</f>
        <v>0.3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0.04</v>
      </c>
      <c r="I24" s="17">
        <f ca="1">ROUND(INDIRECT(ADDRESS(ROW()+(0), COLUMN()+(-3), 1))*INDIRECT(ADDRESS(ROW()+(0), COLUMN()+(-1), 1)), 2)</f>
        <v>0.08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0.06</v>
      </c>
      <c r="I25" s="17">
        <f ca="1">ROUND(INDIRECT(ADDRESS(ROW()+(0), COLUMN()+(-3), 1))*INDIRECT(ADDRESS(ROW()+(0), COLUMN()+(-1), 1)), 2)</f>
        <v>0.06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2.7</v>
      </c>
      <c r="G26" s="16"/>
      <c r="H26" s="17">
        <v>1.92</v>
      </c>
      <c r="I26" s="17">
        <f ca="1">ROUND(INDIRECT(ADDRESS(ROW()+(0), COLUMN()+(-3), 1))*INDIRECT(ADDRESS(ROW()+(0), COLUMN()+(-1), 1)), 2)</f>
        <v>5.18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0.101</v>
      </c>
      <c r="G27" s="16"/>
      <c r="H27" s="17">
        <v>1.83</v>
      </c>
      <c r="I27" s="17">
        <f ca="1">ROUND(INDIRECT(ADDRESS(ROW()+(0), COLUMN()+(-3), 1))*INDIRECT(ADDRESS(ROW()+(0), COLUMN()+(-1), 1)), 2)</f>
        <v>0.18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188.65</v>
      </c>
      <c r="I32" s="24">
        <f ca="1">ROUND(INDIRECT(ADDRESS(ROW()+(0), COLUMN()+(-3), 1))*INDIRECT(ADDRESS(ROW()+(0), COLUMN()+(-1), 1))/100, 2)</f>
        <v>3.77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192.42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