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<sst xmlns="http://schemas.openxmlformats.org/spreadsheetml/2006/main" count="111" uniqueCount="111">
  <si>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</si>
  <si>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</si>
  <si>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</si>
  <si>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</si>
  <si>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CH+TR Libre "PLADUR", de parede especial, 135 MW, de 2,10 m de altura máxima e 208 mm de espessura total, com nível de qualidade do acabamento Q2, formado por uma estrutura dupla, de perfis de chapa de aço galvanizado de 90 e 48 mm de largura, à base de montantes CH-90 e montantes E-90 e montantes M (elementos verticais), separados 600 mm entre si, e canais J-92 e canais C (elementos horizontais), à qual se aparafusam quatro placas no total uma placa com resistência ao fogo, com baixa absorção superficial de água, de alta resistência ao impacto e de alta densidade CH (DFH1I) numa face, três placas com resistência ao fogo F (F) entre os montantes tipo CH e os montantes tipo M e uma placa standard N (A) na outra face; isolamento sonoro através de painel semi-rígido de lã mineral, espessura 85 mm, segundo EN 13162, na alma, entre montantes de tipo CH e isolamento sonoro através de painel semi-rígido de lã mineral, espessura 30 mm, segundo EN 13162, na alma, entre montantes de tipo M. Inclusive banda estanque autocolante "PLADUR", fixações para a ancoragem de canais e montantes metálicos; parafusos para a fixação das placas; fita microperfurada de papel com reforço metálico "PLADUR" e massa de presa em pó ST1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</si>
  <si>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</si>
  <si>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</si>
  <si>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</si>
  <si>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</si>
  <si>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</si>
  <si>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</si>
  <si>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</si>
  <si>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</si>
  <si>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</si>
  <si>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</si>
  <si>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</si>
  <si>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</si>
  <si>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</si>
  <si>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</si>
  <si>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</si>
  <si>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</si>
  <si>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</si>
  <si>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</si>
  <si>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</si>
  <si>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</si>
  <si>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</si>
  <si>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</si>
  <si>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</si>
  <si>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</si>
  <si>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</si>
  <si>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</si>
  <si>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</si>
  <si>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mt12pip020j</t>
  </si>
  <si>
    <t xml:space="preserve">m</t>
  </si>
  <si>
    <t xml:space="preserve">Banda estanque autocolante de espuma de poliuretano de células fechadas "PLADUR", de 3 mm de espessura e 46 mm de largura, resistência térmica 0,10 m²°C/W, condutibilidade térmica 0,034 W/(m°C).</t>
  </si>
  <si>
    <t xml:space="preserve">mt12pfp010eb</t>
  </si>
  <si>
    <t xml:space="preserve">m</t>
  </si>
  <si>
    <t xml:space="preserve">Canal C 48/30 "PLADUR", de 48 mm de largura, de aço galvanizado Z1 (Z140), segundo EN 14195.</t>
  </si>
  <si>
    <t xml:space="preserve">mt12pfp020r</t>
  </si>
  <si>
    <t xml:space="preserve">m</t>
  </si>
  <si>
    <t xml:space="preserve">Montante M 48/35 "PLADUR", de 48 mm de largura, de aço galvanizado Z1 (Z140), segundo EN 14195.</t>
  </si>
  <si>
    <t xml:space="preserve">mt16lra060a</t>
  </si>
  <si>
    <t xml:space="preserve">m²</t>
  </si>
  <si>
    <t xml:space="preserve">Painel semi-rígido de lã mineral, espessura 30 mm, segundo EN 13162, Euroclasse A1 de reacção ao fogo segundo NP EN 13501-1 e factor de resistência à difusão do vapor de água 1.</t>
  </si>
  <si>
    <t xml:space="preserve">mt12psp010jeb</t>
  </si>
  <si>
    <t xml:space="preserve">m²</t>
  </si>
  <si>
    <t xml:space="preserve">Placa de gesso laminado A / EN 520 - 1200 / 3000 / 15 / com os bordos longitudinais afinados, standard N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</si>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</sst>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34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1.72</v>
      </c>
      <c r="G16" s="16"/>
      <c r="H16" s="17">
        <v>0.32</v>
      </c>
      <c r="I16" s="17">
        <f ca="1">ROUND(INDIRECT(ADDRESS(ROW()+(0), COLUMN()+(-3), 1))*INDIRECT(ADDRESS(ROW()+(0), COLUMN()+(-1), 1)), 2)</f>
        <v>0.55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0.95</v>
      </c>
      <c r="G17" s="16"/>
      <c r="H17" s="17">
        <v>1.22</v>
      </c>
      <c r="I17" s="17">
        <f ca="1">ROUND(INDIRECT(ADDRESS(ROW()+(0), COLUMN()+(-3), 1))*INDIRECT(ADDRESS(ROW()+(0), COLUMN()+(-1), 1)), 2)</f>
        <v>1.16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2.33</v>
      </c>
      <c r="G18" s="16"/>
      <c r="H18" s="17">
        <v>1.45</v>
      </c>
      <c r="I18" s="17">
        <f ca="1">ROUND(INDIRECT(ADDRESS(ROW()+(0), COLUMN()+(-3), 1))*INDIRECT(ADDRESS(ROW()+(0), COLUMN()+(-1), 1)), 2)</f>
        <v>3.38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3.13</v>
      </c>
      <c r="I19" s="17">
        <f ca="1">ROUND(INDIRECT(ADDRESS(ROW()+(0), COLUMN()+(-3), 1))*INDIRECT(ADDRESS(ROW()+(0), COLUMN()+(-1), 1)), 2)</f>
        <v>3.29</v>
      </c>
      <c r="J19" s="17"/>
    </row>
    <row r="20" spans="1:10" ht="24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8.21</v>
      </c>
      <c r="I20" s="17">
        <f ca="1">ROUND(INDIRECT(ADDRESS(ROW()+(0), COLUMN()+(-3), 1))*INDIRECT(ADDRESS(ROW()+(0), COLUMN()+(-1), 1)), 2)</f>
        <v>8.62</v>
      </c>
      <c r="J20" s="17"/>
    </row>
    <row r="21" spans="1:10" ht="24.0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0.36</v>
      </c>
      <c r="G21" s="16"/>
      <c r="H21" s="17">
        <v>23.93</v>
      </c>
      <c r="I21" s="17">
        <f ca="1">ROUND(INDIRECT(ADDRESS(ROW()+(0), COLUMN()+(-3), 1))*INDIRECT(ADDRESS(ROW()+(0), COLUMN()+(-1), 1)), 2)</f>
        <v>8.61</v>
      </c>
      <c r="J21" s="17"/>
    </row>
    <row r="22" spans="1:10" ht="24.0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6</v>
      </c>
      <c r="G22" s="16"/>
      <c r="H22" s="17">
        <v>0.02</v>
      </c>
      <c r="I22" s="17">
        <f ca="1">ROUND(INDIRECT(ADDRESS(ROW()+(0), COLUMN()+(-3), 1))*INDIRECT(ADDRESS(ROW()+(0), COLUMN()+(-1), 1)), 2)</f>
        <v>0.12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23</v>
      </c>
      <c r="G23" s="16"/>
      <c r="H23" s="17">
        <v>0.01</v>
      </c>
      <c r="I23" s="17">
        <f ca="1">ROUND(INDIRECT(ADDRESS(ROW()+(0), COLUMN()+(-3), 1))*INDIRECT(ADDRESS(ROW()+(0), COLUMN()+(-1), 1)), 2)</f>
        <v>0.23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15</v>
      </c>
      <c r="G24" s="16"/>
      <c r="H24" s="17">
        <v>0.02</v>
      </c>
      <c r="I24" s="17">
        <f ca="1">ROUND(INDIRECT(ADDRESS(ROW()+(0), COLUMN()+(-3), 1))*INDIRECT(ADDRESS(ROW()+(0), COLUMN()+(-1), 1)), 2)</f>
        <v>0.3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</v>
      </c>
      <c r="G25" s="16"/>
      <c r="H25" s="17">
        <v>0.04</v>
      </c>
      <c r="I25" s="17">
        <f ca="1">ROUND(INDIRECT(ADDRESS(ROW()+(0), COLUMN()+(-3), 1))*INDIRECT(ADDRESS(ROW()+(0), COLUMN()+(-1), 1)), 2)</f>
        <v>0.08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</v>
      </c>
      <c r="G26" s="16"/>
      <c r="H26" s="17">
        <v>0.06</v>
      </c>
      <c r="I26" s="17">
        <f ca="1">ROUND(INDIRECT(ADDRESS(ROW()+(0), COLUMN()+(-3), 1))*INDIRECT(ADDRESS(ROW()+(0), COLUMN()+(-1), 1)), 2)</f>
        <v>0.06</v>
      </c>
      <c r="J26" s="17"/>
    </row>
    <row r="27" spans="1:10" ht="34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1.242</v>
      </c>
      <c r="G27" s="16"/>
      <c r="H27" s="17">
        <v>1.19</v>
      </c>
      <c r="I27" s="17">
        <f ca="1">ROUND(INDIRECT(ADDRESS(ROW()+(0), COLUMN()+(-3), 1))*INDIRECT(ADDRESS(ROW()+(0), COLUMN()+(-1), 1)), 2)</f>
        <v>1.48</v>
      </c>
      <c r="J27" s="17"/>
    </row>
    <row r="28" spans="1:10" ht="34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0.072</v>
      </c>
      <c r="G28" s="16"/>
      <c r="H28" s="17">
        <v>1.24</v>
      </c>
      <c r="I28" s="17">
        <f ca="1">ROUND(INDIRECT(ADDRESS(ROW()+(0), COLUMN()+(-3), 1))*INDIRECT(ADDRESS(ROW()+(0), COLUMN()+(-1), 1)), 2)</f>
        <v>0.09</v>
      </c>
      <c r="J28" s="17"/>
    </row>
    <row r="29" spans="1:10" ht="24.0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5.2</v>
      </c>
      <c r="G29" s="16"/>
      <c r="H29" s="17">
        <v>0.06</v>
      </c>
      <c r="I29" s="17">
        <f ca="1">ROUND(INDIRECT(ADDRESS(ROW()+(0), COLUMN()+(-3), 1))*INDIRECT(ADDRESS(ROW()+(0), COLUMN()+(-1), 1)), 2)</f>
        <v>0.31</v>
      </c>
      <c r="J29" s="17"/>
    </row>
    <row r="30" spans="1:10" ht="24.0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0.3</v>
      </c>
      <c r="G30" s="16"/>
      <c r="H30" s="17">
        <v>0.58</v>
      </c>
      <c r="I30" s="17">
        <f ca="1">ROUND(INDIRECT(ADDRESS(ROW()+(0), COLUMN()+(-3), 1))*INDIRECT(ADDRESS(ROW()+(0), COLUMN()+(-1), 1)), 2)</f>
        <v>0.17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0.767</v>
      </c>
      <c r="G31" s="16"/>
      <c r="H31" s="17">
        <v>23.31</v>
      </c>
      <c r="I31" s="17">
        <f ca="1">ROUND(INDIRECT(ADDRESS(ROW()+(0), COLUMN()+(-3), 1))*INDIRECT(ADDRESS(ROW()+(0), COLUMN()+(-1), 1)), 2)</f>
        <v>17.88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0.767</v>
      </c>
      <c r="G32" s="20"/>
      <c r="H32" s="21">
        <v>22.13</v>
      </c>
      <c r="I32" s="21">
        <f ca="1">ROUND(INDIRECT(ADDRESS(ROW()+(0), COLUMN()+(-3), 1))*INDIRECT(ADDRESS(ROW()+(0), COLUMN()+(-1), 1)), 2)</f>
        <v>16.97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2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179.11</v>
      </c>
      <c r="I33" s="24">
        <f ca="1">ROUND(INDIRECT(ADDRESS(ROW()+(0), COLUMN()+(-3), 1))*INDIRECT(ADDRESS(ROW()+(0), COLUMN()+(-1), 1))/100, 2)</f>
        <v>3.58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182.69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162010</v>
      </c>
      <c r="F43" s="31"/>
      <c r="G43" s="31">
        <v>1.12201e+006</v>
      </c>
      <c r="H43" s="31"/>
      <c r="I43" s="31"/>
      <c r="J43" s="31" t="s">
        <v>99</v>
      </c>
    </row>
    <row r="44" spans="1:10" ht="13.5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132006</v>
      </c>
      <c r="F45" s="31"/>
      <c r="G45" s="31">
        <v>132007</v>
      </c>
      <c r="H45" s="31"/>
      <c r="I45" s="31"/>
      <c r="J45" s="31" t="s">
        <v>102</v>
      </c>
    </row>
    <row r="46" spans="1:10" ht="13.50" thickBot="1" customHeight="1">
      <c r="A46" s="32" t="s">
        <v>103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4" t="s">
        <v>104</v>
      </c>
      <c r="B47" s="34"/>
      <c r="C47" s="34"/>
      <c r="D47" s="34"/>
      <c r="E47" s="35">
        <v>112007</v>
      </c>
      <c r="F47" s="35"/>
      <c r="G47" s="35">
        <v>112007</v>
      </c>
      <c r="H47" s="35"/>
      <c r="I47" s="35"/>
      <c r="J47" s="35"/>
    </row>
    <row r="48" spans="1:10" ht="13.50" thickBot="1" customHeight="1">
      <c r="A48" s="30" t="s">
        <v>105</v>
      </c>
      <c r="B48" s="30"/>
      <c r="C48" s="30"/>
      <c r="D48" s="30"/>
      <c r="E48" s="31">
        <v>1.11201e+006</v>
      </c>
      <c r="F48" s="31"/>
      <c r="G48" s="31">
        <v>1.11201e+006</v>
      </c>
      <c r="H48" s="31"/>
      <c r="I48" s="31"/>
      <c r="J48" s="31" t="s">
        <v>106</v>
      </c>
    </row>
    <row r="49" spans="1:10" ht="24.00" thickBot="1" customHeight="1">
      <c r="A49" s="34" t="s">
        <v>107</v>
      </c>
      <c r="B49" s="34"/>
      <c r="C49" s="34"/>
      <c r="D49" s="34"/>
      <c r="E49" s="35"/>
      <c r="F49" s="35"/>
      <c r="G49" s="35"/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5"/>
    <mergeCell ref="G45:I45"/>
    <mergeCell ref="J45:J47"/>
    <mergeCell ref="A46:D46"/>
    <mergeCell ref="E46:F46"/>
    <mergeCell ref="G46:I46"/>
    <mergeCell ref="A47:D47"/>
    <mergeCell ref="E47:F47"/>
    <mergeCell ref="G47:I47"/>
    <mergeCell ref="A48:D48"/>
    <mergeCell ref="E48:F49"/>
    <mergeCell ref="G48:I49"/>
    <mergeCell ref="J48:J49"/>
    <mergeCell ref="A49:D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