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<sst xmlns="http://schemas.openxmlformats.org/spreadsheetml/2006/main" count="39" uniqueCount="39">
  <si>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</si>
  <si>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</si>
  <si>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</si>
  <si>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</si>
  <si>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modular, de poliamida, de 1 1/2" de diâmetro, modelo Magna "UPONOR IBERIA", para 4 circuitos, conjunto de acessórios para formação de colector modular, modelo Magna K1, racores fêmea de 20 mm x 3/4" eurocone, modelo Vario, caudalímetros, modelo Magna, curvatubos de plástico, modelo Multi, conjunto de duas válvulas de esfera para fecho do circuito do colector de 1 1/2" de diâmetro, modelo Magna.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</si>
  <si>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</si>
  <si>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</si>
  <si>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</si>
  <si>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</si>
  <si>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</si>
  <si>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</si>
  <si>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mt37alu121d</t>
  </si>
  <si>
    <t xml:space="preserve">Ud</t>
  </si>
  <si>
    <t xml:space="preserve">Conjunto de acessórios para formação de colector modular, modelo Magna K1 de 1 1/2" de diâmetro, "UPONOR IBERIA", formado por dois suportes longos de parede, dois suportes curtos de parede, duas válvulas de enchimento de latão, dois termómetros, um manómetro, dois tampões terminais e material de montagem, "UPONOR IBERIA".</t>
  </si>
  <si>
    <t xml:space="preserve">mt37alu125da</t>
  </si>
  <si>
    <t xml:space="preserve">Ud</t>
  </si>
  <si>
    <t xml:space="preserve">Colector modular, de poliamida, de 1 1/2" de diâmetro, modelo Magna "UPONOR IBERIA", para 4 circuitos.</t>
  </si>
  <si>
    <t xml:space="preserve">mt37alu005t</t>
  </si>
  <si>
    <t xml:space="preserve">Ud</t>
  </si>
  <si>
    <t xml:space="preserve">Racor fêmea de 20 mm x 3/4" eurocone, modelo Vario "UPONOR IBERIA".</t>
  </si>
  <si>
    <t xml:space="preserve">mt37alu124d</t>
  </si>
  <si>
    <t xml:space="preserve">Ud</t>
  </si>
  <si>
    <t xml:space="preserve">Caudalímetro para colector modular de poliamida, modelo Magna "UPONOR IBERIA".</t>
  </si>
  <si>
    <t xml:space="preserve">mt37alu085d</t>
  </si>
  <si>
    <t xml:space="preserve">Ud</t>
  </si>
  <si>
    <t xml:space="preserve">Conjunto de duas válvulas de esfera para fecho do circuito do colector de 1 1/2" de diâmetro, modelo Magna "UPONOR IBERIA".</t>
  </si>
  <si>
    <t xml:space="preserve">mt37alu016g</t>
  </si>
  <si>
    <t xml:space="preserve">Ud</t>
  </si>
  <si>
    <t xml:space="preserve">Curvatubos de plástico, modelo Multi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</si>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</sst>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254.79</v>
      </c>
      <c r="H9" s="13">
        <f ca="1">ROUND(INDIRECT(ADDRESS(ROW()+(0), COLUMN()+(-2), 1))*INDIRECT(ADDRESS(ROW()+(0), COLUMN()+(-1), 1)), 2)</f>
        <v>254.79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513.72</v>
      </c>
      <c r="H10" s="17">
        <f ca="1">ROUND(INDIRECT(ADDRESS(ROW()+(0), COLUMN()+(-2), 1))*INDIRECT(ADDRESS(ROW()+(0), COLUMN()+(-1), 1)), 2)</f>
        <v>513.72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10.82</v>
      </c>
      <c r="H11" s="17">
        <f ca="1">ROUND(INDIRECT(ADDRESS(ROW()+(0), COLUMN()+(-2), 1))*INDIRECT(ADDRESS(ROW()+(0), COLUMN()+(-1), 1)), 2)</f>
        <v>86.56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49.43</v>
      </c>
      <c r="H12" s="17">
        <f ca="1">ROUND(INDIRECT(ADDRESS(ROW()+(0), COLUMN()+(-2), 1))*INDIRECT(ADDRESS(ROW()+(0), COLUMN()+(-1), 1)), 2)</f>
        <v>197.72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228.64</v>
      </c>
      <c r="H13" s="17">
        <f ca="1">ROUND(INDIRECT(ADDRESS(ROW()+(0), COLUMN()+(-2), 1))*INDIRECT(ADDRESS(ROW()+(0), COLUMN()+(-1), 1)), 2)</f>
        <v>228.64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2.8</v>
      </c>
      <c r="H14" s="17">
        <f ca="1">ROUND(INDIRECT(ADDRESS(ROW()+(0), COLUMN()+(-2), 1))*INDIRECT(ADDRESS(ROW()+(0), COLUMN()+(-1), 1)), 2)</f>
        <v>22.4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1.6</v>
      </c>
      <c r="G15" s="17">
        <v>23.31</v>
      </c>
      <c r="H15" s="17">
        <f ca="1">ROUND(INDIRECT(ADDRESS(ROW()+(0), COLUMN()+(-2), 1))*INDIRECT(ADDRESS(ROW()+(0), COLUMN()+(-1), 1)), 2)</f>
        <v>37.3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1.6</v>
      </c>
      <c r="G16" s="21">
        <v>22.09</v>
      </c>
      <c r="H16" s="21">
        <f ca="1">ROUND(INDIRECT(ADDRESS(ROW()+(0), COLUMN()+(-2), 1))*INDIRECT(ADDRESS(ROW()+(0), COLUMN()+(-1), 1)), 2)</f>
        <v>35.34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1376.47</v>
      </c>
      <c r="H17" s="24">
        <f ca="1">ROUND(INDIRECT(ADDRESS(ROW()+(0), COLUMN()+(-2), 1))*INDIRECT(ADDRESS(ROW()+(0), COLUMN()+(-1), 1))/100, 2)</f>
        <v>27.53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