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<sst xmlns="http://schemas.openxmlformats.org/spreadsheetml/2006/main" count="33" uniqueCount="33">
  <si>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</si>
  <si>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ICE101</t>
  </si>
  <si>
    <t xml:space="preserve">Ud</t>
  </si>
  <si>
    <t xml:space="preserve">Colector para aquecimento por piso radiante, para indústria e sector terciário.</t>
  </si>
  <si>
    <r>
      <rPr>
        <sz val="8.25"/>
        <color rgb="FF000000"/>
        <rFont val="Arial"/>
        <family val="2"/>
      </rPr>
      <t xml:space="preserve">Colector modular, de poliamida, de 1 1/2" de diâmetro, modelo Magna "UPONOR IBERIA", para 4 circuitos, com racores para ligação dos tubos de 25 mm de diâmetro às derivações do colector, conjunto de acessórios para formação de colector modular, modelo Magna K1, curvatubos de plástico, modelo Multi, conjunto de duas válvulas de esfera para fecho do circuito do colector de 1 1/2" de diâmetro, modelo Magna.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</si>
  <si>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</si>
  <si>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</si>
  <si>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</si>
  <si>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</si>
  <si>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</si>
  <si>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</si>
  <si>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mt37alu121d</t>
  </si>
  <si>
    <t xml:space="preserve">Ud</t>
  </si>
  <si>
    <t xml:space="preserve">Conjunto de acessórios para formação de colector modular, modelo Magna K1 de 1 1/2" de diâmetro, "UPONOR IBERIA", formado por dois suportes longos de parede, dois suportes curtos de parede, duas válvulas de enchimento de latão, dois termómetros, um manómetro, dois tampões terminais e material de montagem, "UPONOR IBERIA".</t>
  </si>
  <si>
    <t xml:space="preserve">mt37alu125db</t>
  </si>
  <si>
    <t xml:space="preserve">Ud</t>
  </si>
  <si>
    <t xml:space="preserve">Colector modular, de poliamida, de 1 1/2" de diâmetro, modelo Magna "UPONOR IBERIA", para 4 circuitos, com racores para ligação dos tubos de 25 mm de diâmetro às derivações do colector.</t>
  </si>
  <si>
    <t xml:space="preserve">mt37alu085d</t>
  </si>
  <si>
    <t xml:space="preserve">Ud</t>
  </si>
  <si>
    <t xml:space="preserve">Conjunto de duas válvulas de esfera para fecho do circuito do colector de 1 1/2" de diâmetro, modelo Magna "UPONOR IBERIA".</t>
  </si>
  <si>
    <t xml:space="preserve">mt37alu016h</t>
  </si>
  <si>
    <t xml:space="preserve">Ud</t>
  </si>
  <si>
    <t xml:space="preserve">Curvatubos de plástico, modelo Multi "UPONOR IBERIA".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</si>
  <si>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</si>
  <si>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</si>
  <si>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</si>
  <si>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</si>
  <si>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</si>
  <si>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</si>
  <si>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</si>
  <si>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</si>
  <si>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59,48€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</si>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</sst>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254.79</v>
      </c>
      <c r="H9" s="13">
        <f ca="1">ROUND(INDIRECT(ADDRESS(ROW()+(0), COLUMN()+(-2), 1))*INDIRECT(ADDRESS(ROW()+(0), COLUMN()+(-1), 1)), 2)</f>
        <v>254.79</v>
      </c>
    </row>
    <row r="10" spans="1:8" ht="24.00" thickBot="1" customHeight="1">
      <c r="A10" s="14" t="s">
        <v>14</v>
      </c>
      <c r="B10" s="14"/>
      <c r="C10" s="15" t="s">
        <v>15</v>
      </c>
      <c r="D10" s="15"/>
      <c r="E10" s="14" t="s">
        <v>16</v>
      </c>
      <c r="F10" s="16">
        <v>1</v>
      </c>
      <c r="G10" s="17">
        <v>572.28</v>
      </c>
      <c r="H10" s="17">
        <f ca="1">ROUND(INDIRECT(ADDRESS(ROW()+(0), COLUMN()+(-2), 1))*INDIRECT(ADDRESS(ROW()+(0), COLUMN()+(-1), 1)), 2)</f>
        <v>572.28</v>
      </c>
    </row>
    <row r="11" spans="1:8" ht="24.00" thickBot="1" customHeight="1">
      <c r="A11" s="14" t="s">
        <v>17</v>
      </c>
      <c r="B11" s="14"/>
      <c r="C11" s="15" t="s">
        <v>18</v>
      </c>
      <c r="D11" s="15"/>
      <c r="E11" s="14" t="s">
        <v>19</v>
      </c>
      <c r="F11" s="16">
        <v>1</v>
      </c>
      <c r="G11" s="17">
        <v>228.64</v>
      </c>
      <c r="H11" s="17">
        <f ca="1">ROUND(INDIRECT(ADDRESS(ROW()+(0), COLUMN()+(-2), 1))*INDIRECT(ADDRESS(ROW()+(0), COLUMN()+(-1), 1)), 2)</f>
        <v>228.64</v>
      </c>
    </row>
    <row r="12" spans="1:8" ht="13.50" thickBot="1" customHeight="1">
      <c r="A12" s="14" t="s">
        <v>20</v>
      </c>
      <c r="B12" s="14"/>
      <c r="C12" s="15" t="s">
        <v>21</v>
      </c>
      <c r="D12" s="15"/>
      <c r="E12" s="14" t="s">
        <v>22</v>
      </c>
      <c r="F12" s="16">
        <v>8</v>
      </c>
      <c r="G12" s="17">
        <v>4.73</v>
      </c>
      <c r="H12" s="17">
        <f ca="1">ROUND(INDIRECT(ADDRESS(ROW()+(0), COLUMN()+(-2), 1))*INDIRECT(ADDRESS(ROW()+(0), COLUMN()+(-1), 1)), 2)</f>
        <v>37.84</v>
      </c>
    </row>
    <row r="13" spans="1:8" ht="13.50" thickBot="1" customHeight="1">
      <c r="A13" s="14" t="s">
        <v>23</v>
      </c>
      <c r="B13" s="14"/>
      <c r="C13" s="15" t="s">
        <v>24</v>
      </c>
      <c r="D13" s="15"/>
      <c r="E13" s="14" t="s">
        <v>25</v>
      </c>
      <c r="F13" s="16">
        <v>1.6</v>
      </c>
      <c r="G13" s="17">
        <v>23.31</v>
      </c>
      <c r="H13" s="17">
        <f ca="1">ROUND(INDIRECT(ADDRESS(ROW()+(0), COLUMN()+(-2), 1))*INDIRECT(ADDRESS(ROW()+(0), COLUMN()+(-1), 1)), 2)</f>
        <v>37.3</v>
      </c>
    </row>
    <row r="14" spans="1:8" ht="13.50" thickBot="1" customHeight="1">
      <c r="A14" s="14" t="s">
        <v>26</v>
      </c>
      <c r="B14" s="14"/>
      <c r="C14" s="18" t="s">
        <v>27</v>
      </c>
      <c r="D14" s="18"/>
      <c r="E14" s="19" t="s">
        <v>28</v>
      </c>
      <c r="F14" s="20">
        <v>1.6</v>
      </c>
      <c r="G14" s="21">
        <v>22.09</v>
      </c>
      <c r="H14" s="21">
        <f ca="1">ROUND(INDIRECT(ADDRESS(ROW()+(0), COLUMN()+(-2), 1))*INDIRECT(ADDRESS(ROW()+(0), COLUMN()+(-1), 1)), 2)</f>
        <v>35.34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1166.19</v>
      </c>
      <c r="H15" s="24">
        <f ca="1">ROUND(INDIRECT(ADDRESS(ROW()+(0), COLUMN()+(-2), 1))*INDIRECT(ADDRESS(ROW()+(0), COLUMN()+(-1), 1))/100, 2)</f>
        <v>23.32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1189.51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