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<sst xmlns="http://schemas.openxmlformats.org/spreadsheetml/2006/main" count="64" uniqueCount="64">
  <si>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</si>
  <si>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</si>
  <si>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</si>
  <si>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</si>
  <si>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de pitons de poliestireno expandido modificado (NEO-EPS) e recobrimento termomoldado de polietileno (PE), com melhoria do isolamento sonoro a sons de condução aérea e de percussão, de 1450x850 mm e 24 mm de espessura, modelo Nubos PLUS IB 75, tubo de polietileno reticulado (PE-Xa), de 5 camadas segundo o método UAX, com barreira de oxigénio (EVOH) e camada de protecção de polietileno (PE) modificado, de 16 mm de diâmetro exterior e 2 mm de espessura, modelo Comfort Pipe PLUS, e argamassa confeccionada em obra, com 300 kg/m³ de cimento, dosificação 1:5, de 50 mm de espessura, com aditivo super-plastificante para argamassa, modelo Multi.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</si>
  <si>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</si>
  <si>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</si>
  <si>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</si>
  <si>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</si>
  <si>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</si>
  <si>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</si>
  <si>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</si>
  <si>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</si>
  <si>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</si>
  <si>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</si>
  <si>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</si>
  <si>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</si>
  <si>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mt17epu005e</t>
  </si>
  <si>
    <t xml:space="preserve">m²</t>
  </si>
  <si>
    <t xml:space="preserve">Painel de pitons de poliestireno expandido modificado (NEO-EPS) e recobrimento termomoldado de polietileno (PE), com melhoria do isolamento sonoro a sons de condução aérea e de percussão, de 1450x850 mm e 24 mm de espessura, modelo Nubos PLUS IB 75, "UPONOR IBERIA", com propagação retardada da chama Euroclasse E, espaçamento do tubo múltiplo de 5 cm, válido para tubo de 16 mm de diâmetro, com união entre painéis através de sobreposição para evitar pontes térmicas e infiltrações de argamassa.</t>
  </si>
  <si>
    <t xml:space="preserve">mt37tpu012t</t>
  </si>
  <si>
    <t xml:space="preserve">m</t>
  </si>
  <si>
    <t xml:space="preserve">Tubo de polietileno reticulado (PE-Xa), de 5 camadas segundo o método UAX, com barreira de oxigénio (EVOH) e camada de protecção de polietileno (PE) modificado, de 16 mm de diâmetro exterior e 2 mm de espessura, modelo Comfort Pipe PLUS "UPONOR IBERIA",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</si>
  <si>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</si>
  <si>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</si>
  <si>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</si>
  <si>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</si>
  <si>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</si>
  <si>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</si>
  <si>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</si>
  <si>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</si>
  <si>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</si>
  <si>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mt08adu010d</t>
  </si>
  <si>
    <t xml:space="preserve">kg</t>
  </si>
  <si>
    <t xml:space="preserve">Aditivo super-plastificante para argamassa, modelo Multi "UPONOR IBERIA".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</si>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</sst>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43.2</v>
      </c>
      <c r="J11" s="17">
        <f ca="1">ROUND(INDIRECT(ADDRESS(ROW()+(0), COLUMN()+(-3), 1))*INDIRECT(ADDRESS(ROW()+(0), COLUMN()+(-1), 1)), 2)</f>
        <v>43.2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3.77</v>
      </c>
      <c r="J12" s="17">
        <f ca="1">ROUND(INDIRECT(ADDRESS(ROW()+(0), COLUMN()+(-3), 1))*INDIRECT(ADDRESS(ROW()+(0), COLUMN()+(-1), 1)), 2)</f>
        <v>18.85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0.075</v>
      </c>
      <c r="H14" s="16"/>
      <c r="I14" s="17">
        <v>18</v>
      </c>
      <c r="J14" s="17">
        <f ca="1">ROUND(INDIRECT(ADDRESS(ROW()+(0), COLUMN()+(-3), 1))*INDIRECT(ADDRESS(ROW()+(0), COLUMN()+(-1), 1)), 2)</f>
        <v>1.35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15</v>
      </c>
      <c r="H15" s="16"/>
      <c r="I15" s="17">
        <v>0.1</v>
      </c>
      <c r="J15" s="17">
        <f ca="1">ROUND(INDIRECT(ADDRESS(ROW()+(0), COLUMN()+(-3), 1))*INDIRECT(ADDRESS(ROW()+(0), COLUMN()+(-1), 1)), 2)</f>
        <v>1.5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13.6</v>
      </c>
      <c r="J16" s="17">
        <f ca="1">ROUND(INDIRECT(ADDRESS(ROW()+(0), COLUMN()+(-3), 1))*INDIRECT(ADDRESS(ROW()+(0), COLUMN()+(-1), 1)), 2)</f>
        <v>1.36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</v>
      </c>
      <c r="H17" s="16"/>
      <c r="I17" s="17">
        <v>3.45</v>
      </c>
      <c r="J17" s="17">
        <f ca="1">ROUND(INDIRECT(ADDRESS(ROW()+(0), COLUMN()+(-3), 1))*INDIRECT(ADDRESS(ROW()+(0), COLUMN()+(-1), 1)), 2)</f>
        <v>0.1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23.31</v>
      </c>
      <c r="J18" s="17">
        <f ca="1">ROUND(INDIRECT(ADDRESS(ROW()+(0), COLUMN()+(-3), 1))*INDIRECT(ADDRESS(ROW()+(0), COLUMN()+(-1), 1)), 2)</f>
        <v>15.62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0.67</v>
      </c>
      <c r="H19" s="16"/>
      <c r="I19" s="17">
        <v>22.09</v>
      </c>
      <c r="J19" s="17">
        <f ca="1">ROUND(INDIRECT(ADDRESS(ROW()+(0), COLUMN()+(-3), 1))*INDIRECT(ADDRESS(ROW()+(0), COLUMN()+(-1), 1)), 2)</f>
        <v>14.8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22.68</v>
      </c>
      <c r="J20" s="17">
        <f ca="1">ROUND(INDIRECT(ADDRESS(ROW()+(0), COLUMN()+(-3), 1))*INDIRECT(ADDRESS(ROW()+(0), COLUMN()+(-1), 1)), 2)</f>
        <v>2.27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0.1</v>
      </c>
      <c r="H21" s="20"/>
      <c r="I21" s="21">
        <v>22.13</v>
      </c>
      <c r="J21" s="21">
        <f ca="1">ROUND(INDIRECT(ADDRESS(ROW()+(0), COLUMN()+(-3), 1))*INDIRECT(ADDRESS(ROW()+(0), COLUMN()+(-1), 1)), 2)</f>
        <v>2.21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104.87</v>
      </c>
      <c r="J22" s="24">
        <f ca="1">ROUND(INDIRECT(ADDRESS(ROW()+(0), COLUMN()+(-3), 1))*INDIRECT(ADDRESS(ROW()+(0), COLUMN()+(-1), 1))/100, 2)</f>
        <v>2.1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106.97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