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<sst xmlns="http://schemas.openxmlformats.org/spreadsheetml/2006/main" count="36" uniqueCount="36">
  <si>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</si>
  <si>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ICE150</t>
  </si>
  <si>
    <t xml:space="preserve">Ud</t>
  </si>
  <si>
    <t xml:space="preserve">Equipamento de regulação e controlo para colector, através de cabeças electrotérmicas.</t>
  </si>
  <si>
    <r>
      <rPr>
        <sz val="8.25"/>
        <color rgb="FF000000"/>
        <rFont val="Arial"/>
        <family val="2"/>
      </rPr>
      <t xml:space="preserve">Sistema de regulação da temperatura para colector, para aquecimento, Smatrix Base Pulse "UPONOR IBERIA", composto de central cor branca, para um máximo de 6 termostatos de controlo com comunicação via cabo bus e 8 cabeças electrotérmicas, modelo Smatrix Base Pulse X-245 BUS 6X, termostatos digitais, modelo Smatrix Base Style T-149 BUS RAL 9016, e cabeças electrotérmicas, a 24 V, modelo Vario 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</si>
  <si>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</si>
  <si>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</si>
  <si>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</si>
  <si>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</si>
  <si>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</si>
  <si>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</si>
  <si>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mt38esu160d</t>
  </si>
  <si>
    <t xml:space="preserve">Ud</t>
  </si>
  <si>
    <t xml:space="preserve">Central cor branca, para um máximo de 6 termostatos de controlo com comunicação via cabo bus e 8 cabeças electrotérmicas, modelo Smatrix Base Pulse X-245 BUS 6X, "UPONOR IBERIA", para aquecimento e arrefecimento, de 340x110x55 mm.</t>
  </si>
  <si>
    <t xml:space="preserve">mt38esu020t</t>
  </si>
  <si>
    <t xml:space="preserve">Ud</t>
  </si>
  <si>
    <t xml:space="preserve">Termostato digital, modelo Smatrix Base Style T-149 BUS RAL 9016, "UPONOR IBERIA", dimensões 80x80x9 mm, cor branca, com comunicação via cabo bus com a central e sensor de humidade, com entrada para sonda remota de temperatura.</t>
  </si>
  <si>
    <t xml:space="preserve">mt38esu010h</t>
  </si>
  <si>
    <t xml:space="preserve">Ud</t>
  </si>
  <si>
    <t xml:space="preserve">Cabeça electrotérmica, a 24 V, modelo Vario S "UPONOR IBERIA".</t>
  </si>
  <si>
    <t xml:space="preserve">mt35aia010a</t>
  </si>
  <si>
    <t xml:space="preserve">m</t>
  </si>
  <si>
    <t xml:space="preserve">Tubo curvável de PVC, corrugado, de cor preto, de 16 mm de diâmetro nominal, para canalização embebida em paredes e tectos. Resistência à compressão 320 N, resistência ao impacto 1 joule, temperatura de trabalho -5°C até 60°C, com grau de protecção IP545 segundo NP EN 60529, não propagador da chama. Segundo NP EN 61386-1 e NP EN 61386-22.</t>
  </si>
  <si>
    <t xml:space="preserve">mt38esu200b</t>
  </si>
  <si>
    <t xml:space="preserve">m</t>
  </si>
  <si>
    <t xml:space="preserve">Cabo bus de 4 condutores (2 de controlo e 2 de alimentação a 24 V), blindados individualmente, modelo Smatrix Base Cable BUS A-145 50 m "UPONOR IBERIA", fornecido em rolos de 50 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</si>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</sst>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438.57</v>
      </c>
      <c r="H9" s="13">
        <f ca="1">ROUND(INDIRECT(ADDRESS(ROW()+(0), COLUMN()+(-2), 1))*INDIRECT(ADDRESS(ROW()+(0), COLUMN()+(-1), 1)), 2)</f>
        <v>438.57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183.17</v>
      </c>
      <c r="H10" s="17">
        <f ca="1">ROUND(INDIRECT(ADDRESS(ROW()+(0), COLUMN()+(-2), 1))*INDIRECT(ADDRESS(ROW()+(0), COLUMN()+(-1), 1)), 2)</f>
        <v>366.34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63.07</v>
      </c>
      <c r="H11" s="17">
        <f ca="1">ROUND(INDIRECT(ADDRESS(ROW()+(0), COLUMN()+(-2), 1))*INDIRECT(ADDRESS(ROW()+(0), COLUMN()+(-1), 1)), 2)</f>
        <v>252.28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</v>
      </c>
      <c r="G12" s="17">
        <v>0.37</v>
      </c>
      <c r="H12" s="17">
        <f ca="1">ROUND(INDIRECT(ADDRESS(ROW()+(0), COLUMN()+(-2), 1))*INDIRECT(ADDRESS(ROW()+(0), COLUMN()+(-1), 1)), 2)</f>
        <v>3.7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</v>
      </c>
      <c r="G13" s="17">
        <v>5.56</v>
      </c>
      <c r="H13" s="17">
        <f ca="1">ROUND(INDIRECT(ADDRESS(ROW()+(0), COLUMN()+(-2), 1))*INDIRECT(ADDRESS(ROW()+(0), COLUMN()+(-1), 1)), 2)</f>
        <v>55.6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23.31</v>
      </c>
      <c r="H14" s="17">
        <f ca="1">ROUND(INDIRECT(ADDRESS(ROW()+(0), COLUMN()+(-2), 1))*INDIRECT(ADDRESS(ROW()+(0), COLUMN()+(-1), 1)), 2)</f>
        <v>16.32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</v>
      </c>
      <c r="G15" s="21">
        <v>22.09</v>
      </c>
      <c r="H15" s="21">
        <f ca="1">ROUND(INDIRECT(ADDRESS(ROW()+(0), COLUMN()+(-2), 1))*INDIRECT(ADDRESS(ROW()+(0), COLUMN()+(-1), 1)), 2)</f>
        <v>15.46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1148.27</v>
      </c>
      <c r="H16" s="24">
        <f ca="1">ROUND(INDIRECT(ADDRESS(ROW()+(0), COLUMN()+(-2), 1))*INDIRECT(ADDRESS(ROW()+(0), COLUMN()+(-1), 1))/100, 2)</f>
        <v>22.97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1171.24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