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<sst xmlns="http://schemas.openxmlformats.org/spreadsheetml/2006/main" count="36" uniqueCount="36">
  <si>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</si>
  <si>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ICE150</t>
  </si>
  <si>
    <t xml:space="preserve">Ud</t>
  </si>
  <si>
    <t xml:space="preserve">Equipamento de regulação e controlo para colector, através de cabeças electrotérmicas.</t>
  </si>
  <si>
    <r>
      <rPr>
        <sz val="8.25"/>
        <color rgb="FF000000"/>
        <rFont val="Arial"/>
        <family val="2"/>
      </rPr>
      <t xml:space="preserve">Sistema de regulação da temperatura para colector, para aquecimento, "UPONOR IBERIA", composto de central, para um máximo de 8 termostatos de controlo a 230 V e 12 cabeças electrotérmicas, modelo Base flexiboard X-26 8X 230V, com termostato standard, modelo Base T-23 230V, e cabeças electrotérmicas, a 230 V, modelo Vario 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</si>
  <si>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</si>
  <si>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</si>
  <si>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</si>
  <si>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</si>
  <si>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</si>
  <si>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</si>
  <si>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mt38esu170k</t>
  </si>
  <si>
    <t xml:space="preserve">Ud</t>
  </si>
  <si>
    <t xml:space="preserve">Central, para um máximo de 8 termostatos de controlo a 230 V e 12 cabeças electrotérmicas, modelo Base flexiboard X-26 8X 230V, "UPONOR IBERIA", de 368x65x90 mm, alimentação a 230 V, grau de protecção IP40, com acessórios de montagem.</t>
  </si>
  <si>
    <t xml:space="preserve">mt38esu080d</t>
  </si>
  <si>
    <t xml:space="preserve">Ud</t>
  </si>
  <si>
    <t xml:space="preserve">Termostato standard, modelo Base T-23 230V, "UPONOR IBERIA", para uma voltagem de 230 V.</t>
  </si>
  <si>
    <t xml:space="preserve">mt38esu010k</t>
  </si>
  <si>
    <t xml:space="preserve">Ud</t>
  </si>
  <si>
    <t xml:space="preserve">Cabeça electrotérmica, a 230 V, modelo Vario S "UPONOR IBERIA".</t>
  </si>
  <si>
    <t xml:space="preserve">mt35aia010a</t>
  </si>
  <si>
    <t xml:space="preserve">m</t>
  </si>
  <si>
    <t xml:space="preserve">Tubo curvável de PVC, corrugado, de cor preto, de 16 mm de diâmetro nominal, para canalização embebida em paredes e tectos. Resistência à compressão 320 N, resistência ao impacto 1 joule, temperatura de trabalho -5°C até 60°C, com grau de protecção IP545 segundo NP EN 60529, não propagador da chama. Segundo NP EN 61386-1 e NP EN 61386-22.</t>
  </si>
  <si>
    <t xml:space="preserve">mt35cun020a</t>
  </si>
  <si>
    <t xml:space="preserve">m</t>
  </si>
  <si>
    <t xml:space="preserve">Cabo unipolar H07Z1-K (AS), sendo a sua tensão atribuída de 450/750 V, reacção ao fogo classe Cca-s1a,d1,a1 segundo NP EN 50575, com condutor multifilar de cobre classe 5 (-K) de 1,5 mm² de secção, com isolamento de composto termoplástico à base de poliolefina livre de halogéneos com baixa emissão de fumos e gases corrosivos (Z1).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</si>
  <si>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</si>
  <si>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</si>
  <si>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</si>
  <si>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</si>
  <si>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</si>
  <si>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</si>
  <si>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</si>
  <si>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</si>
  <si>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31,56€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</si>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</sst>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244.27</v>
      </c>
      <c r="H9" s="13">
        <f ca="1">ROUND(INDIRECT(ADDRESS(ROW()+(0), COLUMN()+(-2), 1))*INDIRECT(ADDRESS(ROW()+(0), COLUMN()+(-1), 1)), 2)</f>
        <v>244.27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54.46</v>
      </c>
      <c r="H10" s="17">
        <f ca="1">ROUND(INDIRECT(ADDRESS(ROW()+(0), COLUMN()+(-2), 1))*INDIRECT(ADDRESS(ROW()+(0), COLUMN()+(-1), 1)), 2)</f>
        <v>54.46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69.12</v>
      </c>
      <c r="H11" s="17">
        <f ca="1">ROUND(INDIRECT(ADDRESS(ROW()+(0), COLUMN()+(-2), 1))*INDIRECT(ADDRESS(ROW()+(0), COLUMN()+(-1), 1)), 2)</f>
        <v>276.48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10</v>
      </c>
      <c r="G12" s="17">
        <v>0.37</v>
      </c>
      <c r="H12" s="17">
        <f ca="1">ROUND(INDIRECT(ADDRESS(ROW()+(0), COLUMN()+(-2), 1))*INDIRECT(ADDRESS(ROW()+(0), COLUMN()+(-1), 1)), 2)</f>
        <v>3.7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0.41</v>
      </c>
      <c r="H13" s="17">
        <f ca="1">ROUND(INDIRECT(ADDRESS(ROW()+(0), COLUMN()+(-2), 1))*INDIRECT(ADDRESS(ROW()+(0), COLUMN()+(-1), 1)), 2)</f>
        <v>8.2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</v>
      </c>
      <c r="G14" s="17">
        <v>23.31</v>
      </c>
      <c r="H14" s="17">
        <f ca="1">ROUND(INDIRECT(ADDRESS(ROW()+(0), COLUMN()+(-2), 1))*INDIRECT(ADDRESS(ROW()+(0), COLUMN()+(-1), 1)), 2)</f>
        <v>16.32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0.7</v>
      </c>
      <c r="G15" s="21">
        <v>22.09</v>
      </c>
      <c r="H15" s="21">
        <f ca="1">ROUND(INDIRECT(ADDRESS(ROW()+(0), COLUMN()+(-2), 1))*INDIRECT(ADDRESS(ROW()+(0), COLUMN()+(-1), 1)), 2)</f>
        <v>15.46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618.89</v>
      </c>
      <c r="H16" s="24">
        <f ca="1">ROUND(INDIRECT(ADDRESS(ROW()+(0), COLUMN()+(-2), 1))*INDIRECT(ADDRESS(ROW()+(0), COLUMN()+(-1), 1))/100, 2)</f>
        <v>12.38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631.27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