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<sst xmlns="http://schemas.openxmlformats.org/spreadsheetml/2006/main" count="41" uniqueCount="41">
  <si>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</si>
  <si>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0CA010</t>
  </si>
  <si>
    <t xml:space="preserve">m²</t>
  </si>
  <si>
    <t xml:space="preserve">Protecção de passeios e de lancis.</t>
  </si>
  <si>
    <r>
      <rPr>
        <sz val="8.25"/>
        <color rgb="FF000000"/>
        <rFont val="Arial"/>
        <family val="2"/>
      </rPr>
      <t xml:space="preserve">Protecção de passeios e de lancis existentes que possam ser afectados pela passagem de veículos durante os trabalhos, através da colocação de lâmina separadora de polietileno, com uma massa superficial de 230 g/m² e base de betão simples de 10 cm de espessura, realizada com betão C12/15 (X0(P); D12; S2; Cl 1,0) fabricado em central e betonagem desde camião.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</si>
  <si>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</si>
  <si>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</si>
  <si>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</si>
  <si>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</si>
  <si>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</si>
  <si>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</si>
  <si>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mt16png010e</t>
  </si>
  <si>
    <t xml:space="preserve">m²</t>
  </si>
  <si>
    <t xml:space="preserve">Filme de polietileno de 0,25 mm de espessura e 230 g/m² de massa superficial.</t>
  </si>
  <si>
    <t xml:space="preserve">mt10hmf020aa</t>
  </si>
  <si>
    <t xml:space="preserve">m³</t>
  </si>
  <si>
    <t xml:space="preserve">Betão simples C12/15 (X0(P); D12; S2; Cl 1,0), fabricado em central, segundo NP EN 206.</t>
  </si>
  <si>
    <t xml:space="preserve">mq06vib020</t>
  </si>
  <si>
    <t xml:space="preserve">h</t>
  </si>
  <si>
    <t xml:space="preserve">Régua vibradora de 3 m.</t>
  </si>
  <si>
    <t xml:space="preserve">mq05mai030</t>
  </si>
  <si>
    <t xml:space="preserve">h</t>
  </si>
  <si>
    <t xml:space="preserve">Martelo pneumático.</t>
  </si>
  <si>
    <t xml:space="preserve">mq05pdm010a</t>
  </si>
  <si>
    <t xml:space="preserve">h</t>
  </si>
  <si>
    <t xml:space="preserve">Compressor portátil eléctrico 2 m³/min de caudal.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</si>
  <si>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</si>
  <si>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</si>
  <si>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</si>
  <si>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</si>
  <si>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</si>
  <si>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</si>
  <si>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mo077</t>
  </si>
  <si>
    <t xml:space="preserve">h</t>
  </si>
  <si>
    <t xml:space="preserve">Ajudante de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</si>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</sst>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5.27" customWidth="1"/>
    <col min="4" max="4" width="75.48" customWidth="1"/>
    <col min="5" max="5" width="7.48" customWidth="1"/>
    <col min="6" max="6" width="13.94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1.1</v>
      </c>
      <c r="F9" s="13">
        <v>0.52</v>
      </c>
      <c r="G9" s="13">
        <f ca="1">ROUND(INDIRECT(ADDRESS(ROW()+(0), COLUMN()+(-2), 1))*INDIRECT(ADDRESS(ROW()+(0), COLUMN()+(-1), 1)), 2)</f>
        <v>0.57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0.105</v>
      </c>
      <c r="F10" s="17">
        <v>72.71</v>
      </c>
      <c r="G10" s="17">
        <f ca="1">ROUND(INDIRECT(ADDRESS(ROW()+(0), COLUMN()+(-2), 1))*INDIRECT(ADDRESS(ROW()+(0), COLUMN()+(-1), 1)), 2)</f>
        <v>7.63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0.092</v>
      </c>
      <c r="F11" s="17">
        <v>5.33</v>
      </c>
      <c r="G11" s="17">
        <f ca="1">ROUND(INDIRECT(ADDRESS(ROW()+(0), COLUMN()+(-2), 1))*INDIRECT(ADDRESS(ROW()+(0), COLUMN()+(-1), 1)), 2)</f>
        <v>0.49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0.165</v>
      </c>
      <c r="F12" s="17">
        <v>4.66</v>
      </c>
      <c r="G12" s="17">
        <f ca="1">ROUND(INDIRECT(ADDRESS(ROW()+(0), COLUMN()+(-2), 1))*INDIRECT(ADDRESS(ROW()+(0), COLUMN()+(-1), 1)), 2)</f>
        <v>0.77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0.165</v>
      </c>
      <c r="F13" s="17">
        <v>4.35</v>
      </c>
      <c r="G13" s="17">
        <f ca="1">ROUND(INDIRECT(ADDRESS(ROW()+(0), COLUMN()+(-2), 1))*INDIRECT(ADDRESS(ROW()+(0), COLUMN()+(-1), 1)), 2)</f>
        <v>0.72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0.061</v>
      </c>
      <c r="F14" s="17">
        <v>22.68</v>
      </c>
      <c r="G14" s="17">
        <f ca="1">ROUND(INDIRECT(ADDRESS(ROW()+(0), COLUMN()+(-2), 1))*INDIRECT(ADDRESS(ROW()+(0), COLUMN()+(-1), 1)), 2)</f>
        <v>1.38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0.171</v>
      </c>
      <c r="F15" s="17">
        <v>21.45</v>
      </c>
      <c r="G15" s="17">
        <f ca="1">ROUND(INDIRECT(ADDRESS(ROW()+(0), COLUMN()+(-2), 1))*INDIRECT(ADDRESS(ROW()+(0), COLUMN()+(-1), 1)), 2)</f>
        <v>3.67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0.03</v>
      </c>
      <c r="F16" s="17">
        <v>22.13</v>
      </c>
      <c r="G16" s="17">
        <f ca="1">ROUND(INDIRECT(ADDRESS(ROW()+(0), COLUMN()+(-2), 1))*INDIRECT(ADDRESS(ROW()+(0), COLUMN()+(-1), 1)), 2)</f>
        <v>0.66</v>
      </c>
    </row>
    <row r="17" spans="1:7" ht="13.50" thickBot="1" customHeight="1">
      <c r="A17" s="14" t="s">
        <v>35</v>
      </c>
      <c r="B17" s="14"/>
      <c r="C17" s="18" t="s">
        <v>36</v>
      </c>
      <c r="D17" s="19" t="s">
        <v>37</v>
      </c>
      <c r="E17" s="20">
        <v>0.165</v>
      </c>
      <c r="F17" s="21">
        <v>21.98</v>
      </c>
      <c r="G17" s="21">
        <f ca="1">ROUND(INDIRECT(ADDRESS(ROW()+(0), COLUMN()+(-2), 1))*INDIRECT(ADDRESS(ROW()+(0), COLUMN()+(-1), 1)), 2)</f>
        <v>3.63</v>
      </c>
    </row>
    <row r="18" spans="1:7" ht="13.50" thickBot="1" customHeight="1">
      <c r="A18" s="19"/>
      <c r="B18" s="19"/>
      <c r="C18" s="22" t="s">
        <v>38</v>
      </c>
      <c r="D18" s="5" t="s">
        <v>39</v>
      </c>
      <c r="E18" s="23">
        <v>2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19.52</v>
      </c>
      <c r="G18" s="24">
        <f ca="1">ROUND(INDIRECT(ADDRESS(ROW()+(0), COLUMN()+(-2), 1))*INDIRECT(ADDRESS(ROW()+(0), COLUMN()+(-1), 1))/100, 2)</f>
        <v>0.39</v>
      </c>
    </row>
    <row r="19" spans="1:7" ht="13.50" thickBot="1" customHeight="1">
      <c r="A19" s="25"/>
      <c r="B19" s="25"/>
      <c r="C19" s="26"/>
      <c r="D19" s="26"/>
      <c r="E19" s="27"/>
      <c r="F19" s="28" t="s">
        <v>40</v>
      </c>
      <c r="G19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19.91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</mergeCells>
  <pageMargins left="0.147638" right="0.147638" top="0.206693" bottom="0.206693" header="0.0" footer="0.0"/>
  <pageSetup paperSize="9" orientation="portrait"/>
  <rowBreaks count="0" manualBreakCount="0">
    </rowBreaks>
</worksheet>
</file>