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<sst xmlns="http://schemas.openxmlformats.org/spreadsheetml/2006/main" count="51" uniqueCount="51">
  <si>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</si>
  <si>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MLB020</t>
  </si>
  <si>
    <t xml:space="preserve">m</t>
  </si>
  <si>
    <t xml:space="preserve">Lancil de pedra natural.</t>
  </si>
  <si>
    <r>
      <rPr>
        <sz val="8.25"/>
        <color rgb="FF000000"/>
        <rFont val="Arial"/>
        <family val="2"/>
      </rPr>
      <t xml:space="preserve">Lancil recto de granito Branco Berrocal, formado por peças de 24x30 cm de secção, comprimento livre entre 50 e 100 cm, arestas matadas de 3 mm, faces à vista e cantos serrados, para colocação em vias, sobre base de betão simples C20/25 (X0(P); D25; S2; Cl 1,0) de 20 cm de espessura e 10 cm de largura de cada lado do lancil, betonagem desde camião, espalhamento e vibração, com acabamento com pré-execução de mestras e nivelado, segundo pendentes do projecto e colocado sobre solo de fundação com índice CBR &gt; 5 (California Bearing Ratio),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</si>
  <si>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</si>
  <si>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</si>
  <si>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</si>
  <si>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</si>
  <si>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</si>
  <si>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</si>
  <si>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</si>
  <si>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</si>
  <si>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</si>
  <si>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</si>
  <si>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</si>
  <si>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</si>
  <si>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</si>
  <si>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</si>
  <si>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</si>
  <si>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</si>
  <si>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</si>
  <si>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</si>
  <si>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mt18jbp020aKa</t>
  </si>
  <si>
    <t xml:space="preserve">m</t>
  </si>
  <si>
    <t xml:space="preserve">Lancil recto de granito Branco Berrocal, formado por peças de 24x30 cm de secção, comprimento livre entre 50 e 100 cm, arestas matadas de 3 mm, faces à vista e cantos serrados, segundo NP EN 1343.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</si>
  <si>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</si>
  <si>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</si>
  <si>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</si>
  <si>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</si>
  <si>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</si>
  <si>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</si>
  <si>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</si>
  <si>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</si>
  <si>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</si>
  <si>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</si>
  <si>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</si>
  <si>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</si>
  <si>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</si>
  <si>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</si>
  <si>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</si>
  <si>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</si>
  <si>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</si>
  <si>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</si>
  <si>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</si>
  <si>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</si>
  <si>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1343:2012</t>
  </si>
  <si>
    <t xml:space="preserve">Guias  de  pedra  natural  para  pavimentos  exteriores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</si>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</sst>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40" customWidth="1"/>
    <col min="4" max="4" width="72.42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0.12</v>
      </c>
      <c r="G9" s="11"/>
      <c r="H9" s="13">
        <v>76.59</v>
      </c>
      <c r="I9" s="13">
        <f ca="1">ROUND(INDIRECT(ADDRESS(ROW()+(0), COLUMN()+(-3), 1))*INDIRECT(ADDRESS(ROW()+(0), COLUMN()+(-1), 1)), 2)</f>
        <v>9.19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1.53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0.011</v>
      </c>
      <c r="G11" s="16"/>
      <c r="H11" s="17">
        <v>18.39</v>
      </c>
      <c r="I11" s="17">
        <f ca="1">ROUND(INDIRECT(ADDRESS(ROW()+(0), COLUMN()+(-3), 1))*INDIRECT(ADDRESS(ROW()+(0), COLUMN()+(-1), 1)), 2)</f>
        <v>0.2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1.75</v>
      </c>
      <c r="G12" s="16"/>
      <c r="H12" s="17">
        <v>0.1</v>
      </c>
      <c r="I12" s="17">
        <f ca="1">ROUND(INDIRECT(ADDRESS(ROW()+(0), COLUMN()+(-3), 1))*INDIRECT(ADDRESS(ROW()+(0), COLUMN()+(-1), 1)), 2)</f>
        <v>0.18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36.63</v>
      </c>
      <c r="I13" s="17">
        <f ca="1">ROUND(INDIRECT(ADDRESS(ROW()+(0), COLUMN()+(-3), 1))*INDIRECT(ADDRESS(ROW()+(0), COLUMN()+(-1), 1)), 2)</f>
        <v>36.63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0.006</v>
      </c>
      <c r="G14" s="16"/>
      <c r="H14" s="17">
        <v>3.52</v>
      </c>
      <c r="I14" s="17">
        <f ca="1">ROUND(INDIRECT(ADDRESS(ROW()+(0), COLUMN()+(-3), 1))*INDIRECT(ADDRESS(ROW()+(0), COLUMN()+(-1), 1)), 2)</f>
        <v>0.02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0.42</v>
      </c>
      <c r="G15" s="16"/>
      <c r="H15" s="17">
        <v>22.68</v>
      </c>
      <c r="I15" s="17">
        <f ca="1">ROUND(INDIRECT(ADDRESS(ROW()+(0), COLUMN()+(-3), 1))*INDIRECT(ADDRESS(ROW()+(0), COLUMN()+(-1), 1)), 2)</f>
        <v>9.53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0.481</v>
      </c>
      <c r="G16" s="20"/>
      <c r="H16" s="21">
        <v>22.13</v>
      </c>
      <c r="I16" s="21">
        <f ca="1">ROUND(INDIRECT(ADDRESS(ROW()+(0), COLUMN()+(-3), 1))*INDIRECT(ADDRESS(ROW()+(0), COLUMN()+(-1), 1)), 2)</f>
        <v>10.64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66.4</v>
      </c>
      <c r="I17" s="24">
        <f ca="1">ROUND(INDIRECT(ADDRESS(ROW()+(0), COLUMN()+(-3), 1))*INDIRECT(ADDRESS(ROW()+(0), COLUMN()+(-1), 1))/100, 2)</f>
        <v>1.33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67.73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192013</v>
      </c>
      <c r="F24" s="31"/>
      <c r="G24" s="31">
        <v>192013</v>
      </c>
      <c r="H24" s="31"/>
      <c r="I24" s="31"/>
      <c r="J24" s="31">
        <v>4</v>
      </c>
    </row>
    <row r="25" spans="1:10" ht="13.50" thickBot="1" customHeight="1">
      <c r="A25" s="32" t="s">
        <v>47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