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<sst xmlns="http://schemas.openxmlformats.org/spreadsheetml/2006/main" count="39" uniqueCount="39">
  <si>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</si>
  <si>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TMC040</t>
  </si>
  <si>
    <t xml:space="preserve">Ud</t>
  </si>
  <si>
    <t xml:space="preserve">Guarda contentor de madeira.</t>
  </si>
  <si>
    <r>
      <rPr>
        <sz val="8.25"/>
        <color rgb="FF000000"/>
        <rFont val="Arial"/>
        <family val="2"/>
      </rPr>
      <t xml:space="preserve">Guarda contentor de madeira de pinho Suécia tratada em autoclave, com classe de risco 4 segundo NP EN 335, de 2,10x1,95x2,20 m, com cobertura de uma água protegida com tela asfáltica, tudo montado com ferragens, buchas de expansão e parafusos galvanizados a quente, encastrados e protegidos com tampas de segurança, fixado através de base metálica galvanizada de 15x15 cm com perfil tubular de 7x7 cm de secção a uma base de betão C20/25 (X0(P); D25; S2; Cl 1,0) de 50x50x50 cm.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</si>
  <si>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</si>
  <si>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</si>
  <si>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</si>
  <si>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</si>
  <si>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</si>
  <si>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</si>
  <si>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mt52muc050a</t>
  </si>
  <si>
    <t xml:space="preserve">Ud</t>
  </si>
  <si>
    <t xml:space="preserve">Guarda contentor de madeira de pinho Suécia tratada em autoclave, com classe de risco 4 segundo NP EN 335, de 2,10x1,95x2,20 m, com cobertura de uma água protegida com tela asfáltica, tudo montado com ferragens, buchas de expansão e parafusos galvanizados a quente, encastrados e protegidos com tampas de segurança.</t>
  </si>
  <si>
    <t xml:space="preserve">mt52muc060a</t>
  </si>
  <si>
    <t xml:space="preserve">Ud</t>
  </si>
  <si>
    <t xml:space="preserve">Base metálica galvanizada de 15x15 cm com perfil tubular de 7x7 cm de secção.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</si>
  <si>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</si>
  <si>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</si>
  <si>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</si>
  <si>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</si>
  <si>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</si>
  <si>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</si>
  <si>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</si>
  <si>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</si>
  <si>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</si>
  <si>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</si>
  <si>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</si>
  <si>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</si>
  <si>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mo087</t>
  </si>
  <si>
    <t xml:space="preserve">h</t>
  </si>
  <si>
    <t xml:space="preserve">Ajudante de construção de obra civil.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</si>
  <si>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</si>
  <si>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</si>
  <si>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</si>
  <si>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</si>
  <si>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</si>
  <si>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548,65€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</si>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</sst>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908.25</v>
      </c>
      <c r="H9" s="13">
        <f ca="1">ROUND(INDIRECT(ADDRESS(ROW()+(0), COLUMN()+(-2), 1))*INDIRECT(ADDRESS(ROW()+(0), COLUMN()+(-1), 1)), 2)</f>
        <v>908.25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10.21</v>
      </c>
      <c r="H10" s="17">
        <f ca="1">ROUND(INDIRECT(ADDRESS(ROW()+(0), COLUMN()+(-2), 1))*INDIRECT(ADDRESS(ROW()+(0), COLUMN()+(-1), 1)), 2)</f>
        <v>40.84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76.59</v>
      </c>
      <c r="H11" s="17">
        <f ca="1">ROUND(INDIRECT(ADDRESS(ROW()+(0), COLUMN()+(-2), 1))*INDIRECT(ADDRESS(ROW()+(0), COLUMN()+(-1), 1)), 2)</f>
        <v>9.57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56.47</v>
      </c>
      <c r="H12" s="17">
        <f ca="1">ROUND(INDIRECT(ADDRESS(ROW()+(0), COLUMN()+(-2), 1))*INDIRECT(ADDRESS(ROW()+(0), COLUMN()+(-1), 1)), 2)</f>
        <v>18.64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22.68</v>
      </c>
      <c r="H13" s="17">
        <f ca="1">ROUND(INDIRECT(ADDRESS(ROW()+(0), COLUMN()+(-2), 1))*INDIRECT(ADDRESS(ROW()+(0), COLUMN()+(-1), 1)), 2)</f>
        <v>7.48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0.55</v>
      </c>
      <c r="G14" s="17">
        <v>21.45</v>
      </c>
      <c r="H14" s="17">
        <f ca="1">ROUND(INDIRECT(ADDRESS(ROW()+(0), COLUMN()+(-2), 1))*INDIRECT(ADDRESS(ROW()+(0), COLUMN()+(-1), 1)), 2)</f>
        <v>11.8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3.3</v>
      </c>
      <c r="G15" s="17">
        <v>22.13</v>
      </c>
      <c r="H15" s="17">
        <f ca="1">ROUND(INDIRECT(ADDRESS(ROW()+(0), COLUMN()+(-2), 1))*INDIRECT(ADDRESS(ROW()+(0), COLUMN()+(-1), 1)), 2)</f>
        <v>73.03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3.3</v>
      </c>
      <c r="G16" s="21">
        <v>22.68</v>
      </c>
      <c r="H16" s="21">
        <f ca="1">ROUND(INDIRECT(ADDRESS(ROW()+(0), COLUMN()+(-2), 1))*INDIRECT(ADDRESS(ROW()+(0), COLUMN()+(-1), 1)), 2)</f>
        <v>74.84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1144.45</v>
      </c>
      <c r="H17" s="24">
        <f ca="1">ROUND(INDIRECT(ADDRESS(ROW()+(0), COLUMN()+(-2), 1))*INDIRECT(ADDRESS(ROW()+(0), COLUMN()+(-1), 1))/100, 2)</f>
        <v>22.89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1167.34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