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<sst xmlns="http://schemas.openxmlformats.org/spreadsheetml/2006/main" count="42" uniqueCount="42">
  <si>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</si>
  <si>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TYD020</t>
  </si>
  <si>
    <t xml:space="preserve">Ud</t>
  </si>
  <si>
    <t xml:space="preserve">Chuveiro com lava-pés para praia, de aço.</t>
  </si>
  <si>
    <r>
      <rPr>
        <sz val="8.25"/>
        <color rgb="FF000000"/>
        <rFont val="Arial"/>
        <family val="2"/>
      </rPr>
      <t xml:space="preserve">Chuveiro com lava-pés para praia, de aço inoxidável acabamento polido, com 2 temporizadores e 2 difusores, fixada a uma base de betão C20/25 (X0(P); D25; S2; Cl 1,0) de 80x80x80 cm e estrado de 1,5x1,5 m formado por pranchas de madeira de pinho.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</si>
  <si>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</si>
  <si>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</si>
  <si>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</si>
  <si>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</si>
  <si>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</si>
  <si>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</si>
  <si>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mt52dlv010o</t>
  </si>
  <si>
    <t xml:space="preserve">Ud</t>
  </si>
  <si>
    <t xml:space="preserve">Chuveiro com lava-pés para praia composto de: placa de ancoragem de 250x250x10 mm de aço inoxidável AISI 304; corpo de forma prismática e secção quadrada de 20x20 cm e 2,8 m de altura, de aço inoxidável AISI 316 acabamento polido, com tampas amovíveis fixadas através de parafusos de segurança; lava-pés com apoia-pés realizado com tubos de aço inoxidável AISI 316 acabamento polido fixado ao corpo central através de chapa e parafusos de segurança; 2 temporizadores desmontáveis formados por pulsadores de aço acabamento cromado, alojados no interior do corpo da ducha; e 2 difusores de aço acabamento cromado, roscados no corpo do chuveiro, com sistema anti-vandalismo e anti-roubo. Inclusive elemento de ligação de 3/4", tubagens de aço inoxidável AISI 304 para condução de água e pernos de ancoragem.</t>
  </si>
  <si>
    <t xml:space="preserve">mt52dlv030b</t>
  </si>
  <si>
    <t xml:space="preserve">Ud</t>
  </si>
  <si>
    <t xml:space="preserve">Estrado de 1,5x1,5 m formado por pranchas de madeira de pinho tratada em autoclave de 95x35 mm, com estrutura e placa central de aço galvanizado para colocação do chuveiro ou lava-pés, inclusive tira-fundos de aço inoxidável.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</si>
  <si>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</si>
  <si>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</si>
  <si>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</si>
  <si>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</si>
  <si>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</si>
  <si>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</si>
  <si>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</si>
  <si>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</si>
  <si>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</si>
  <si>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</si>
  <si>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</si>
  <si>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</si>
  <si>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</si>
  <si>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</si>
  <si>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</si>
  <si>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</si>
  <si>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</si>
  <si>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</si>
  <si>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</si>
  <si>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</si>
  <si>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</si>
  <si>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</si>
  <si>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</si>
  <si>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981,87€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</si>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</sst>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2646.09</v>
      </c>
      <c r="H9" s="13">
        <f ca="1">ROUND(INDIRECT(ADDRESS(ROW()+(0), COLUMN()+(-2), 1))*INDIRECT(ADDRESS(ROW()+(0), COLUMN()+(-1), 1)), 2)</f>
        <v>2646.09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314.67</v>
      </c>
      <c r="H10" s="17">
        <f ca="1">ROUND(INDIRECT(ADDRESS(ROW()+(0), COLUMN()+(-2), 1))*INDIRECT(ADDRESS(ROW()+(0), COLUMN()+(-1), 1)), 2)</f>
        <v>314.67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0.512</v>
      </c>
      <c r="G11" s="17">
        <v>76.59</v>
      </c>
      <c r="H11" s="17">
        <f ca="1">ROUND(INDIRECT(ADDRESS(ROW()+(0), COLUMN()+(-2), 1))*INDIRECT(ADDRESS(ROW()+(0), COLUMN()+(-1), 1)), 2)</f>
        <v>39.21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5.11</v>
      </c>
      <c r="H12" s="17">
        <f ca="1">ROUND(INDIRECT(ADDRESS(ROW()+(0), COLUMN()+(-2), 1))*INDIRECT(ADDRESS(ROW()+(0), COLUMN()+(-1), 1)), 2)</f>
        <v>1.02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56.47</v>
      </c>
      <c r="H13" s="17">
        <f ca="1">ROUND(INDIRECT(ADDRESS(ROW()+(0), COLUMN()+(-2), 1))*INDIRECT(ADDRESS(ROW()+(0), COLUMN()+(-1), 1)), 2)</f>
        <v>18.64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0.33</v>
      </c>
      <c r="G14" s="17">
        <v>22.68</v>
      </c>
      <c r="H14" s="17">
        <f ca="1">ROUND(INDIRECT(ADDRESS(ROW()+(0), COLUMN()+(-2), 1))*INDIRECT(ADDRESS(ROW()+(0), COLUMN()+(-1), 1)), 2)</f>
        <v>7.48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0.55</v>
      </c>
      <c r="G15" s="17">
        <v>21.45</v>
      </c>
      <c r="H15" s="17">
        <f ca="1">ROUND(INDIRECT(ADDRESS(ROW()+(0), COLUMN()+(-2), 1))*INDIRECT(ADDRESS(ROW()+(0), COLUMN()+(-1), 1)), 2)</f>
        <v>11.8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5.5</v>
      </c>
      <c r="G16" s="17">
        <v>22.68</v>
      </c>
      <c r="H16" s="17">
        <f ca="1">ROUND(INDIRECT(ADDRESS(ROW()+(0), COLUMN()+(-2), 1))*INDIRECT(ADDRESS(ROW()+(0), COLUMN()+(-1), 1)), 2)</f>
        <v>124.74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5.5</v>
      </c>
      <c r="G17" s="21">
        <v>22.13</v>
      </c>
      <c r="H17" s="21">
        <f ca="1">ROUND(INDIRECT(ADDRESS(ROW()+(0), COLUMN()+(-2), 1))*INDIRECT(ADDRESS(ROW()+(0), COLUMN()+(-1), 1)), 2)</f>
        <v>121.72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3285.37</v>
      </c>
      <c r="H18" s="24">
        <f ca="1">ROUND(INDIRECT(ADDRESS(ROW()+(0), COLUMN()+(-2), 1))*INDIRECT(ADDRESS(ROW()+(0), COLUMN()+(-1), 1))/100, 2)</f>
        <v>65.71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3351.08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