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<sst xmlns="http://schemas.openxmlformats.org/spreadsheetml/2006/main" count="109" uniqueCount="109">
  <si>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</si>
  <si>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ASA020</t>
  </si>
  <si>
    <t xml:space="preserve">Ud</t>
  </si>
  <si>
    <t xml:space="preserve">Caixa de bombagem, de alvenaria.</t>
  </si>
  <si>
    <r>
      <rPr>
        <sz val="8.25"/>
        <color rgb="FF000000"/>
        <rFont val="Arial"/>
        <family val="2"/>
      </rPr>
      <t xml:space="preserve">Caixa de bombagem enterrada, de dimensões interiores 100x100x100 cm, construída em alvenaria de tijolo cerâmico furado, de meia vez de espessura, assente com argamassa de cimento, confeccionada em obra, dosificação 1:6, sobre base de betão simples C30/37 (X0(P); D25; S2; Cl 0,4)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betão C35/45 (XC4(P) + XA2(P); D25; S2; Cl 0,2) de 20 cm de espessura armada com malha electrossoldada e tampa pré-fabricada de betão armado com fecho hermético à passagem dos odores mefíticos; electrobomba submergível, para bombagem de águas limpas ou ligeiramente carregadas, construída em aço inoxidável,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shuko, conectada a conduta de impulsão de águas residuais realizada com tubo de PVC. Inclusive acessórios, uniões e peças especiais para a instalação de uma bomba e sua ligação às redes eléctrica e de saneamento.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</si>
  <si>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</si>
  <si>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</si>
  <si>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</si>
  <si>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</si>
  <si>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</si>
  <si>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</si>
  <si>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</si>
  <si>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</si>
  <si>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</si>
  <si>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</si>
  <si>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</si>
  <si>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</si>
  <si>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</si>
  <si>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</si>
  <si>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</si>
  <si>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</si>
  <si>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</si>
  <si>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</si>
  <si>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</si>
  <si>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</si>
  <si>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</si>
  <si>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</si>
  <si>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</si>
  <si>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</si>
  <si>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</si>
  <si>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</si>
  <si>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</si>
  <si>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</si>
  <si>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</si>
  <si>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</si>
  <si>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</si>
  <si>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</si>
  <si>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</si>
  <si>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mt07aco020h</t>
  </si>
  <si>
    <t xml:space="preserve">Ud</t>
  </si>
  <si>
    <t xml:space="preserve">Separador homologado para lajes maciças.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</si>
  <si>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</si>
  <si>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</si>
  <si>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</si>
  <si>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</si>
  <si>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</si>
  <si>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</si>
  <si>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</si>
  <si>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</si>
  <si>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</si>
  <si>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</si>
  <si>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</si>
  <si>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</si>
  <si>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</si>
  <si>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</si>
  <si>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</si>
  <si>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mt37svr010d</t>
  </si>
  <si>
    <t xml:space="preserve">Ud</t>
  </si>
  <si>
    <t xml:space="preserve">Válvula de retenção de latão para enroscar de 1 1/4".</t>
  </si>
  <si>
    <t xml:space="preserve">mt37svc010i</t>
  </si>
  <si>
    <t xml:space="preserve">Ud</t>
  </si>
  <si>
    <t xml:space="preserve">Válvula adufa de latão fundido, para enroscar, de 1 1/4".</t>
  </si>
  <si>
    <t xml:space="preserve">mt36bse020f</t>
  </si>
  <si>
    <t xml:space="preserve">Ud</t>
  </si>
  <si>
    <t xml:space="preserve">Electrobomba submergível, para bombagem de águas limpas ou ligeiramente carregadas, construída em aço inoxidável,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</si>
  <si>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</si>
  <si>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</si>
  <si>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</si>
  <si>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</si>
  <si>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</si>
  <si>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</si>
  <si>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</si>
  <si>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</si>
  <si>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</si>
  <si>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</si>
  <si>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</si>
  <si>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</si>
  <si>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</si>
  <si>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</si>
  <si>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</si>
  <si>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</si>
  <si>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</si>
  <si>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</si>
  <si>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</si>
  <si>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</si>
  <si>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</si>
  <si>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</si>
  <si>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</si>
  <si>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</si>
  <si>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</si>
  <si>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</si>
  <si>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</si>
  <si>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</si>
  <si>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</si>
  <si>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39,55€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</si>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</sst>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0.329</v>
      </c>
      <c r="G9" s="11"/>
      <c r="H9" s="13">
        <v>85.61</v>
      </c>
      <c r="I9" s="13">
        <f ca="1">ROUND(INDIRECT(ADDRESS(ROW()+(0), COLUMN()+(-3), 1))*INDIRECT(ADDRESS(ROW()+(0), COLUMN()+(-1), 1)), 2)</f>
        <v>28.17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0.29</v>
      </c>
      <c r="I10" s="17">
        <f ca="1">ROUND(INDIRECT(ADDRESS(ROW()+(0), COLUMN()+(-3), 1))*INDIRECT(ADDRESS(ROW()+(0), COLUMN()+(-1), 1)), 2)</f>
        <v>22.62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0.169</v>
      </c>
      <c r="G12" s="16"/>
      <c r="H12" s="17">
        <v>18</v>
      </c>
      <c r="I12" s="17">
        <f ca="1">ROUND(INDIRECT(ADDRESS(ROW()+(0), COLUMN()+(-3), 1))*INDIRECT(ADDRESS(ROW()+(0), COLUMN()+(-1), 1)), 2)</f>
        <v>3.04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42.701</v>
      </c>
      <c r="G13" s="16"/>
      <c r="H13" s="17">
        <v>0.1</v>
      </c>
      <c r="I13" s="17">
        <f ca="1">ROUND(INDIRECT(ADDRESS(ROW()+(0), COLUMN()+(-3), 1))*INDIRECT(ADDRESS(ROW()+(0), COLUMN()+(-1), 1)), 2)</f>
        <v>4.27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14.08</v>
      </c>
      <c r="I14" s="17">
        <f ca="1">ROUND(INDIRECT(ADDRESS(ROW()+(0), COLUMN()+(-3), 1))*INDIRECT(ADDRESS(ROW()+(0), COLUMN()+(-1), 1)), 2)</f>
        <v>14.08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0.675</v>
      </c>
      <c r="G15" s="16"/>
      <c r="H15" s="17">
        <v>1.2</v>
      </c>
      <c r="I15" s="17">
        <f ca="1">ROUND(INDIRECT(ADDRESS(ROW()+(0), COLUMN()+(-3), 1))*INDIRECT(ADDRESS(ROW()+(0), COLUMN()+(-1), 1)), 2)</f>
        <v>0.81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0.39</v>
      </c>
      <c r="I16" s="17">
        <f ca="1">ROUND(INDIRECT(ADDRESS(ROW()+(0), COLUMN()+(-3), 1))*INDIRECT(ADDRESS(ROW()+(0), COLUMN()+(-1), 1)), 2)</f>
        <v>1.56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0.303</v>
      </c>
      <c r="G17" s="16"/>
      <c r="H17" s="17">
        <v>3.38</v>
      </c>
      <c r="I17" s="17">
        <f ca="1">ROUND(INDIRECT(ADDRESS(ROW()+(0), COLUMN()+(-3), 1))*INDIRECT(ADDRESS(ROW()+(0), COLUMN()+(-1), 1)), 2)</f>
        <v>1.02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</v>
      </c>
      <c r="G18" s="16"/>
      <c r="H18" s="17">
        <v>0.09</v>
      </c>
      <c r="I18" s="17">
        <f ca="1">ROUND(INDIRECT(ADDRESS(ROW()+(0), COLUMN()+(-3), 1))*INDIRECT(ADDRESS(ROW()+(0), COLUMN()+(-1), 1)), 2)</f>
        <v>0.36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0.094</v>
      </c>
      <c r="G19" s="16"/>
      <c r="H19" s="17">
        <v>99.14</v>
      </c>
      <c r="I19" s="17">
        <f ca="1">ROUND(INDIRECT(ADDRESS(ROW()+(0), COLUMN()+(-3), 1))*INDIRECT(ADDRESS(ROW()+(0), COLUMN()+(-1), 1)), 2)</f>
        <v>9.32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8.25</v>
      </c>
      <c r="I20" s="17">
        <f ca="1">ROUND(INDIRECT(ADDRESS(ROW()+(0), COLUMN()+(-3), 1))*INDIRECT(ADDRESS(ROW()+(0), COLUMN()+(-1), 1)), 2)</f>
        <v>8.25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46</v>
      </c>
      <c r="I21" s="17">
        <f ca="1">ROUND(INDIRECT(ADDRESS(ROW()+(0), COLUMN()+(-3), 1))*INDIRECT(ADDRESS(ROW()+(0), COLUMN()+(-1), 1)), 2)</f>
        <v>46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2.32</v>
      </c>
      <c r="I22" s="17">
        <f ca="1">ROUND(INDIRECT(ADDRESS(ROW()+(0), COLUMN()+(-3), 1))*INDIRECT(ADDRESS(ROW()+(0), COLUMN()+(-1), 1)), 2)</f>
        <v>4.64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0.7</v>
      </c>
      <c r="I23" s="17">
        <f ca="1">ROUND(INDIRECT(ADDRESS(ROW()+(0), COLUMN()+(-3), 1))*INDIRECT(ADDRESS(ROW()+(0), COLUMN()+(-1), 1)), 2)</f>
        <v>1.4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13.4</v>
      </c>
      <c r="I24" s="17">
        <f ca="1">ROUND(INDIRECT(ADDRESS(ROW()+(0), COLUMN()+(-3), 1))*INDIRECT(ADDRESS(ROW()+(0), COLUMN()+(-1), 1)), 2)</f>
        <v>13.4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14.2</v>
      </c>
      <c r="I25" s="17">
        <f ca="1">ROUND(INDIRECT(ADDRESS(ROW()+(0), COLUMN()+(-3), 1))*INDIRECT(ADDRESS(ROW()+(0), COLUMN()+(-1), 1)), 2)</f>
        <v>14.2</v>
      </c>
      <c r="J25" s="17"/>
    </row>
    <row r="26" spans="1:10" ht="108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404.49</v>
      </c>
      <c r="I26" s="17">
        <f ca="1">ROUND(INDIRECT(ADDRESS(ROW()+(0), COLUMN()+(-3), 1))*INDIRECT(ADDRESS(ROW()+(0), COLUMN()+(-1), 1)), 2)</f>
        <v>404.49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22.45</v>
      </c>
      <c r="I27" s="17">
        <f ca="1">ROUND(INDIRECT(ADDRESS(ROW()+(0), COLUMN()+(-3), 1))*INDIRECT(ADDRESS(ROW()+(0), COLUMN()+(-1), 1)), 2)</f>
        <v>22.45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5</v>
      </c>
      <c r="I28" s="17">
        <f ca="1">ROUND(INDIRECT(ADDRESS(ROW()+(0), COLUMN()+(-3), 1))*INDIRECT(ADDRESS(ROW()+(0), COLUMN()+(-1), 1)), 2)</f>
        <v>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0.078</v>
      </c>
      <c r="G29" s="16"/>
      <c r="H29" s="17">
        <v>3.45</v>
      </c>
      <c r="I29" s="17">
        <f ca="1">ROUND(INDIRECT(ADDRESS(ROW()+(0), COLUMN()+(-3), 1))*INDIRECT(ADDRESS(ROW()+(0), COLUMN()+(-1), 1)), 2)</f>
        <v>0.27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2.4</v>
      </c>
      <c r="G30" s="16"/>
      <c r="H30" s="17">
        <v>22.68</v>
      </c>
      <c r="I30" s="17">
        <f ca="1">ROUND(INDIRECT(ADDRESS(ROW()+(0), COLUMN()+(-3), 1))*INDIRECT(ADDRESS(ROW()+(0), COLUMN()+(-1), 1)), 2)</f>
        <v>54.43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0.3</v>
      </c>
      <c r="G31" s="16"/>
      <c r="H31" s="17">
        <v>22.13</v>
      </c>
      <c r="I31" s="17">
        <f ca="1">ROUND(INDIRECT(ADDRESS(ROW()+(0), COLUMN()+(-3), 1))*INDIRECT(ADDRESS(ROW()+(0), COLUMN()+(-1), 1)), 2)</f>
        <v>6.64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2.543</v>
      </c>
      <c r="G32" s="16"/>
      <c r="H32" s="17">
        <v>21.45</v>
      </c>
      <c r="I32" s="17">
        <f ca="1">ROUND(INDIRECT(ADDRESS(ROW()+(0), COLUMN()+(-3), 1))*INDIRECT(ADDRESS(ROW()+(0), COLUMN()+(-1), 1)), 2)</f>
        <v>54.55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0.8</v>
      </c>
      <c r="G33" s="16"/>
      <c r="H33" s="17">
        <v>23.31</v>
      </c>
      <c r="I33" s="17">
        <f ca="1">ROUND(INDIRECT(ADDRESS(ROW()+(0), COLUMN()+(-3), 1))*INDIRECT(ADDRESS(ROW()+(0), COLUMN()+(-1), 1)), 2)</f>
        <v>18.65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0.8</v>
      </c>
      <c r="G34" s="16"/>
      <c r="H34" s="17">
        <v>22.09</v>
      </c>
      <c r="I34" s="17">
        <f ca="1">ROUND(INDIRECT(ADDRESS(ROW()+(0), COLUMN()+(-3), 1))*INDIRECT(ADDRESS(ROW()+(0), COLUMN()+(-1), 1)), 2)</f>
        <v>17.67</v>
      </c>
      <c r="J34" s="17"/>
    </row>
    <row r="35" spans="1:10" ht="13.50" thickBot="1" customHeight="1">
      <c r="A35" s="14" t="s">
        <v>89</v>
      </c>
      <c r="B35" s="14"/>
      <c r="C35" s="18" t="s">
        <v>90</v>
      </c>
      <c r="D35" s="19" t="s">
        <v>91</v>
      </c>
      <c r="E35" s="19"/>
      <c r="F35" s="20">
        <v>0.78</v>
      </c>
      <c r="G35" s="20"/>
      <c r="H35" s="21">
        <v>23.31</v>
      </c>
      <c r="I35" s="21">
        <f ca="1">ROUND(INDIRECT(ADDRESS(ROW()+(0), COLUMN()+(-3), 1))*INDIRECT(ADDRESS(ROW()+(0), COLUMN()+(-1), 1)), 2)</f>
        <v>18.18</v>
      </c>
      <c r="J35" s="21"/>
    </row>
    <row r="36" spans="1:10" ht="13.50" thickBot="1" customHeight="1">
      <c r="A36" s="19"/>
      <c r="B36" s="19"/>
      <c r="C36" s="22" t="s">
        <v>92</v>
      </c>
      <c r="D36" s="5" t="s">
        <v>93</v>
      </c>
      <c r="E36" s="5"/>
      <c r="F36" s="23">
        <v>2</v>
      </c>
      <c r="G36" s="23"/>
      <c r="H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775.5</v>
      </c>
      <c r="I36" s="24">
        <f ca="1">ROUND(INDIRECT(ADDRESS(ROW()+(0), COLUMN()+(-3), 1))*INDIRECT(ADDRESS(ROW()+(0), COLUMN()+(-1), 1))/100, 2)</f>
        <v>15.51</v>
      </c>
      <c r="J36" s="24"/>
    </row>
    <row r="37" spans="1:10" ht="13.50" thickBot="1" customHeight="1">
      <c r="A37" s="25" t="s">
        <v>94</v>
      </c>
      <c r="B37" s="25"/>
      <c r="C37" s="26"/>
      <c r="D37" s="26"/>
      <c r="E37" s="26"/>
      <c r="F37" s="27"/>
      <c r="G37" s="27"/>
      <c r="H37" s="25" t="s">
        <v>95</v>
      </c>
      <c r="I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791.01</v>
      </c>
      <c r="J37" s="28"/>
    </row>
    <row r="40" spans="1:10" ht="13.50" thickBot="1" customHeight="1">
      <c r="A40" s="29" t="s">
        <v>96</v>
      </c>
      <c r="B40" s="29"/>
      <c r="C40" s="29"/>
      <c r="D40" s="29"/>
      <c r="E40" s="29" t="s">
        <v>97</v>
      </c>
      <c r="F40" s="29"/>
      <c r="G40" s="29" t="s">
        <v>98</v>
      </c>
      <c r="H40" s="29"/>
      <c r="I40" s="29"/>
      <c r="J40" s="29" t="s">
        <v>99</v>
      </c>
    </row>
    <row r="41" spans="1:10" ht="13.50" thickBot="1" customHeight="1">
      <c r="A41" s="30" t="s">
        <v>100</v>
      </c>
      <c r="B41" s="30"/>
      <c r="C41" s="30"/>
      <c r="D41" s="30"/>
      <c r="E41" s="31">
        <v>1.06202e+006</v>
      </c>
      <c r="F41" s="31"/>
      <c r="G41" s="31">
        <v>1.06202e+006</v>
      </c>
      <c r="H41" s="31"/>
      <c r="I41" s="31"/>
      <c r="J41" s="31" t="s">
        <v>101</v>
      </c>
    </row>
    <row r="42" spans="1:10" ht="13.50" thickBot="1" customHeight="1">
      <c r="A42" s="32" t="s">
        <v>102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103</v>
      </c>
      <c r="B43" s="30"/>
      <c r="C43" s="30"/>
      <c r="D43" s="30"/>
      <c r="E43" s="31">
        <v>172012</v>
      </c>
      <c r="F43" s="31"/>
      <c r="G43" s="31">
        <v>172013</v>
      </c>
      <c r="H43" s="31"/>
      <c r="I43" s="31"/>
      <c r="J43" s="31" t="s">
        <v>104</v>
      </c>
    </row>
    <row r="44" spans="1:10" ht="13.50" thickBot="1" customHeight="1">
      <c r="A44" s="32" t="s">
        <v>105</v>
      </c>
      <c r="B44" s="32"/>
      <c r="C44" s="32"/>
      <c r="D44" s="32"/>
      <c r="E44" s="33"/>
      <c r="F44" s="33"/>
      <c r="G44" s="33"/>
      <c r="H44" s="33"/>
      <c r="I44" s="33"/>
      <c r="J44" s="33"/>
    </row>
    <row r="47" spans="1:1" ht="33.75" thickBot="1" customHeight="1">
      <c r="A47" s="1" t="s">
        <v>106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107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108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E37"/>
    <mergeCell ref="F37:G37"/>
    <mergeCell ref="I37:J37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