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<sst xmlns="http://schemas.openxmlformats.org/spreadsheetml/2006/main" count="63" uniqueCount="63">
  <si>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</si>
  <si>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CCP052</t>
  </si>
  <si>
    <t xml:space="preserve">m</t>
  </si>
  <si>
    <t xml:space="preserve">Lintel de painéis de paredes moldadas.</t>
  </si>
  <si>
    <r>
      <rPr>
        <sz val="8.25"/>
        <color rgb="FF000000"/>
        <rFont val="Arial"/>
        <family val="2"/>
      </rPr>
      <t xml:space="preserve">Lintel de betão armado para painéis de paredes moldadas, de 45x100 cm, realizada com betão C30/37 (XC2(P) + XD2(P); D12; S3; Cl 0,4) fabricado em central, e betonagem com grua, e aço A400 NR, com uma quantidade aproximada de 65 kg/m; montagem e desmontagem do sistema de cofragem recuperável metálica. Incluindo arame de atar, separadores, armaduras de arranque para pilares que arrancam desde o lintel e líquido descofrante, para evitar a aderência do betão à cofragem.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</si>
  <si>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</si>
  <si>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</si>
  <si>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</si>
  <si>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</si>
  <si>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</si>
  <si>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</si>
  <si>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</si>
  <si>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</si>
  <si>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</si>
  <si>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</si>
  <si>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</si>
  <si>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</si>
  <si>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</si>
  <si>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</si>
  <si>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</si>
  <si>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</si>
  <si>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</si>
  <si>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</si>
  <si>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</si>
  <si>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</si>
  <si>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</si>
  <si>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</si>
  <si>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</si>
  <si>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</si>
  <si>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</si>
  <si>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</si>
  <si>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</si>
  <si>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mt07aco020c</t>
  </si>
  <si>
    <t xml:space="preserve">Ud</t>
  </si>
  <si>
    <t xml:space="preserve">Separador homologado para vigas.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</si>
  <si>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</si>
  <si>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</si>
  <si>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</si>
  <si>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mt10haf020bjnic</t>
  </si>
  <si>
    <t xml:space="preserve">m³</t>
  </si>
  <si>
    <t xml:space="preserve">Betão C30/37 (XC2(P) + XD2(P);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</si>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</sst>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3.57" customWidth="1"/>
    <col min="5" max="5" width="79.9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52</v>
      </c>
      <c r="H9" s="13">
        <f ca="1">ROUND(INDIRECT(ADDRESS(ROW()+(0), COLUMN()+(-2), 1))*INDIRECT(ADDRESS(ROW()+(0), COLUMN()+(-1), 1)), 2)</f>
        <v>0.52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6.32</v>
      </c>
      <c r="H10" s="17">
        <f ca="1">ROUND(INDIRECT(ADDRESS(ROW()+(0), COLUMN()+(-2), 1))*INDIRECT(ADDRESS(ROW()+(0), COLUMN()+(-1), 1)), 2)</f>
        <v>0.25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0.026</v>
      </c>
      <c r="G11" s="17">
        <v>19.25</v>
      </c>
      <c r="H11" s="17">
        <f ca="1">ROUND(INDIRECT(ADDRESS(ROW()+(0), COLUMN()+(-2), 1))*INDIRECT(ADDRESS(ROW()+(0), COLUMN()+(-1), 1)), 2)</f>
        <v>0.5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0.29</v>
      </c>
      <c r="H12" s="17">
        <f ca="1">ROUND(INDIRECT(ADDRESS(ROW()+(0), COLUMN()+(-2), 1))*INDIRECT(ADDRESS(ROW()+(0), COLUMN()+(-1), 1)), 2)</f>
        <v>0.06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0.62</v>
      </c>
      <c r="G13" s="17">
        <v>1.5</v>
      </c>
      <c r="H13" s="17">
        <f ca="1">ROUND(INDIRECT(ADDRESS(ROW()+(0), COLUMN()+(-2), 1))*INDIRECT(ADDRESS(ROW()+(0), COLUMN()+(-1), 1)), 2)</f>
        <v>0.93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</v>
      </c>
      <c r="G14" s="17">
        <v>8.75</v>
      </c>
      <c r="H14" s="17">
        <f ca="1">ROUND(INDIRECT(ADDRESS(ROW()+(0), COLUMN()+(-2), 1))*INDIRECT(ADDRESS(ROW()+(0), COLUMN()+(-1), 1)), 2)</f>
        <v>1.75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0.06</v>
      </c>
      <c r="G15" s="17">
        <v>1.8</v>
      </c>
      <c r="H15" s="17">
        <f ca="1">ROUND(INDIRECT(ADDRESS(ROW()+(0), COLUMN()+(-2), 1))*INDIRECT(ADDRESS(ROW()+(0), COLUMN()+(-1), 1)), 2)</f>
        <v>0.11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</v>
      </c>
      <c r="G16" s="17">
        <v>0.09</v>
      </c>
      <c r="H16" s="17">
        <f ca="1">ROUND(INDIRECT(ADDRESS(ROW()+(0), COLUMN()+(-2), 1))*INDIRECT(ADDRESS(ROW()+(0), COLUMN()+(-1), 1)), 2)</f>
        <v>0.27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65</v>
      </c>
      <c r="G17" s="17">
        <v>1.71</v>
      </c>
      <c r="H17" s="17">
        <f ca="1">ROUND(INDIRECT(ADDRESS(ROW()+(0), COLUMN()+(-2), 1))*INDIRECT(ADDRESS(ROW()+(0), COLUMN()+(-1), 1)), 2)</f>
        <v>111.15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0.473</v>
      </c>
      <c r="G18" s="17">
        <v>90.76</v>
      </c>
      <c r="H18" s="17">
        <f ca="1">ROUND(INDIRECT(ADDRESS(ROW()+(0), COLUMN()+(-2), 1))*INDIRECT(ADDRESS(ROW()+(0), COLUMN()+(-1), 1)), 2)</f>
        <v>42.93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0.6</v>
      </c>
      <c r="G19" s="17">
        <v>23.64</v>
      </c>
      <c r="H19" s="17">
        <f ca="1">ROUND(INDIRECT(ADDRESS(ROW()+(0), COLUMN()+(-2), 1))*INDIRECT(ADDRESS(ROW()+(0), COLUMN()+(-1), 1)), 2)</f>
        <v>14.18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0.8</v>
      </c>
      <c r="G20" s="17">
        <v>23.07</v>
      </c>
      <c r="H20" s="17">
        <f ca="1">ROUND(INDIRECT(ADDRESS(ROW()+(0), COLUMN()+(-2), 1))*INDIRECT(ADDRESS(ROW()+(0), COLUMN()+(-1), 1)), 2)</f>
        <v>18.46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0.26</v>
      </c>
      <c r="G21" s="17">
        <v>23.64</v>
      </c>
      <c r="H21" s="17">
        <f ca="1">ROUND(INDIRECT(ADDRESS(ROW()+(0), COLUMN()+(-2), 1))*INDIRECT(ADDRESS(ROW()+(0), COLUMN()+(-1), 1)), 2)</f>
        <v>6.15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0.26</v>
      </c>
      <c r="G22" s="17">
        <v>23.07</v>
      </c>
      <c r="H22" s="17">
        <f ca="1">ROUND(INDIRECT(ADDRESS(ROW()+(0), COLUMN()+(-2), 1))*INDIRECT(ADDRESS(ROW()+(0), COLUMN()+(-1), 1)), 2)</f>
        <v>6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0.203</v>
      </c>
      <c r="G23" s="17">
        <v>23.64</v>
      </c>
      <c r="H23" s="17">
        <f ca="1">ROUND(INDIRECT(ADDRESS(ROW()+(0), COLUMN()+(-2), 1))*INDIRECT(ADDRESS(ROW()+(0), COLUMN()+(-1), 1)), 2)</f>
        <v>4.8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0.81</v>
      </c>
      <c r="G24" s="21">
        <v>23.07</v>
      </c>
      <c r="H24" s="21">
        <f ca="1">ROUND(INDIRECT(ADDRESS(ROW()+(0), COLUMN()+(-2), 1))*INDIRECT(ADDRESS(ROW()+(0), COLUMN()+(-1), 1)), 2)</f>
        <v>18.69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226.75</v>
      </c>
      <c r="H25" s="24">
        <f ca="1">ROUND(INDIRECT(ADDRESS(ROW()+(0), COLUMN()+(-2), 1))*INDIRECT(ADDRESS(ROW()+(0), COLUMN()+(-1), 1))/100, 2)</f>
        <v>4.54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231.29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