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<sst xmlns="http://schemas.openxmlformats.org/spreadsheetml/2006/main" count="39" uniqueCount="39">
  <si>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</si>
  <si>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CEP010</t>
  </si>
  <si>
    <t xml:space="preserve">m³</t>
  </si>
  <si>
    <t xml:space="preserve">Maciço de encabeçamento de grupo de estacas.</t>
  </si>
  <si>
    <r>
      <rPr>
        <sz val="8.25"/>
        <color rgb="FF000000"/>
        <rFont val="Arial"/>
        <family val="2"/>
      </rPr>
      <t xml:space="preserve">Maciço de encabeçamento de betão armado, agrupando cabeças de estacas saneadas, realizado com betão C12/15 (X0(P); D12; S3; Cl 1,0) fabricado em central, e betonagem com grua, e aço A400 NR, com uma quantidade aproximada de 80 kg/m³, correspondente ao conjunto de armaduras próprias, de espera dos elementos de travamento e centralização de cargas a que tenha lugar, e de espera do pilar que serve de base para transmitir as cargas às estacas. Inclusive arame de atar e separadores. O preço inclui a elaboração da armadura (corte, dobragem e moldagem de elementos) em fábrica e a montagem no lugar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</si>
  <si>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</si>
  <si>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</si>
  <si>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</si>
  <si>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</si>
  <si>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</si>
  <si>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</si>
  <si>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mt07aco020a</t>
  </si>
  <si>
    <t xml:space="preserve">Ud</t>
  </si>
  <si>
    <t xml:space="preserve">Separador homologado para fundações.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</si>
  <si>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</si>
  <si>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</si>
  <si>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</si>
  <si>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</si>
  <si>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</si>
  <si>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</si>
  <si>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mt10haf020cNtac</t>
  </si>
  <si>
    <t xml:space="preserve">m³</t>
  </si>
  <si>
    <t xml:space="preserve">Betão C12/15 (X0(P); D12; S3; Cl 1,0), fabricado em central, segundo NP EN 206.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</si>
  <si>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</si>
  <si>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</si>
  <si>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</si>
  <si>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</si>
  <si>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</si>
  <si>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</si>
  <si>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</si>
  <si>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</si>
  <si>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</si>
  <si>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</si>
  <si>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</si>
  <si>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</si>
  <si>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</si>
  <si>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</si>
  <si>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2,63€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</si>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</sst>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53" customWidth="1"/>
    <col min="4" max="4" width="3.57" customWidth="1"/>
    <col min="5" max="5" width="78.8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8</v>
      </c>
      <c r="G9" s="13">
        <v>0.15</v>
      </c>
      <c r="H9" s="13">
        <f ca="1">ROUND(INDIRECT(ADDRESS(ROW()+(0), COLUMN()+(-2), 1))*INDIRECT(ADDRESS(ROW()+(0), COLUMN()+(-1), 1)), 2)</f>
        <v>1.2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80</v>
      </c>
      <c r="G10" s="17">
        <v>1.71</v>
      </c>
      <c r="H10" s="17">
        <f ca="1">ROUND(INDIRECT(ADDRESS(ROW()+(0), COLUMN()+(-2), 1))*INDIRECT(ADDRESS(ROW()+(0), COLUMN()+(-1), 1)), 2)</f>
        <v>136.8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0.56</v>
      </c>
      <c r="G11" s="17">
        <v>1.5</v>
      </c>
      <c r="H11" s="17">
        <f ca="1">ROUND(INDIRECT(ADDRESS(ROW()+(0), COLUMN()+(-2), 1))*INDIRECT(ADDRESS(ROW()+(0), COLUMN()+(-1), 1)), 2)</f>
        <v>0.84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73</v>
      </c>
      <c r="H12" s="17">
        <f ca="1">ROUND(INDIRECT(ADDRESS(ROW()+(0), COLUMN()+(-2), 1))*INDIRECT(ADDRESS(ROW()+(0), COLUMN()+(-1), 1)), 2)</f>
        <v>76.65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0.48</v>
      </c>
      <c r="G13" s="17">
        <v>23.64</v>
      </c>
      <c r="H13" s="17">
        <f ca="1">ROUND(INDIRECT(ADDRESS(ROW()+(0), COLUMN()+(-2), 1))*INDIRECT(ADDRESS(ROW()+(0), COLUMN()+(-1), 1)), 2)</f>
        <v>11.35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0.56</v>
      </c>
      <c r="G14" s="17">
        <v>23.07</v>
      </c>
      <c r="H14" s="17">
        <f ca="1">ROUND(INDIRECT(ADDRESS(ROW()+(0), COLUMN()+(-2), 1))*INDIRECT(ADDRESS(ROW()+(0), COLUMN()+(-1), 1)), 2)</f>
        <v>12.92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0.16</v>
      </c>
      <c r="G15" s="17">
        <v>23.64</v>
      </c>
      <c r="H15" s="17">
        <f ca="1">ROUND(INDIRECT(ADDRESS(ROW()+(0), COLUMN()+(-2), 1))*INDIRECT(ADDRESS(ROW()+(0), COLUMN()+(-1), 1)), 2)</f>
        <v>3.78</v>
      </c>
    </row>
    <row r="16" spans="1:8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20">
        <v>0.64</v>
      </c>
      <c r="G16" s="21">
        <v>23.07</v>
      </c>
      <c r="H16" s="21">
        <f ca="1">ROUND(INDIRECT(ADDRESS(ROW()+(0), COLUMN()+(-2), 1))*INDIRECT(ADDRESS(ROW()+(0), COLUMN()+(-1), 1)), 2)</f>
        <v>14.76</v>
      </c>
    </row>
    <row r="17" spans="1:8" ht="13.50" thickBot="1" customHeight="1">
      <c r="A17" s="19"/>
      <c r="B17" s="19"/>
      <c r="C17" s="19"/>
      <c r="D17" s="22" t="s">
        <v>35</v>
      </c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258.3</v>
      </c>
      <c r="H17" s="24">
        <f ca="1">ROUND(INDIRECT(ADDRESS(ROW()+(0), COLUMN()+(-2), 1))*INDIRECT(ADDRESS(ROW()+(0), COLUMN()+(-1), 1))/100, 2)</f>
        <v>5.17</v>
      </c>
    </row>
    <row r="18" spans="1:8" ht="13.50" thickBot="1" customHeight="1">
      <c r="A18" s="25" t="s">
        <v>37</v>
      </c>
      <c r="B18" s="25"/>
      <c r="C18" s="25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263.47</v>
      </c>
    </row>
  </sheetData>
  <mergeCells count="1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