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<sst xmlns="http://schemas.openxmlformats.org/spreadsheetml/2006/main" count="51" uniqueCount="51">
  <si>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</si>
  <si>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CPI060</t>
  </si>
  <si>
    <t xml:space="preserve">m</t>
  </si>
  <si>
    <t xml:space="preserve">Estaca perfurada sem molde com lamas tixotrópicas.</t>
  </si>
  <si>
    <r>
      <rPr>
        <sz val="8.25"/>
        <color rgb="FF000000"/>
        <rFont val="Arial"/>
        <family val="2"/>
      </rPr>
      <t xml:space="preserve">Estaca de fundação de betão armado de 45 cm de diâmetro, para grupo de estacas, até 15 m de profundidade. Executada por extracção de terras, em terreno de menos de 25 kg/cm² de resistência, através de sistema mecânico (perfuração com colher), sem molde, com lamas tixotrópicas (bentonite) como contenção das paredes e posterior betonagem contínua submerso da estaca. Realizada com betão C30/37 (XC1(P); D12; S4; Cl 0,4) fabricado em central, e betonagem desde camião através de tubo Tremie, e aço A400 NR, com uma quantidade aproximada de 6,9 kg/m. Inclusive arame de atar e separadores. O preço inclui o transporte, a instalação, a montagem e a desmontagem do equipamento mecânico, a elaboração da armadura (corte, dobragem e moldagem de elementos) em fábrica e a montagem no lugar definitivo da sua colocação em obra. O preço inclui os trabalhos de soldadura e oxicorte no caso de sobreposições de armaduras.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</si>
  <si>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</si>
  <si>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</si>
  <si>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</si>
  <si>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</si>
  <si>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</si>
  <si>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</si>
  <si>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mt07aco020k</t>
  </si>
  <si>
    <t xml:space="preserve">Ud</t>
  </si>
  <si>
    <t xml:space="preserve">Separador homologado para estacas.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</si>
  <si>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</si>
  <si>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</si>
  <si>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</si>
  <si>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</si>
  <si>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</si>
  <si>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</si>
  <si>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mt08var010</t>
  </si>
  <si>
    <t xml:space="preserve">kg</t>
  </si>
  <si>
    <t xml:space="preserve">Lama tixotrópica (bentonite).</t>
  </si>
  <si>
    <t xml:space="preserve">mt10haf020bgnie</t>
  </si>
  <si>
    <t xml:space="preserve">m³</t>
  </si>
  <si>
    <t xml:space="preserve">Betão C30/37 (XC1(P); D12; S4; Cl 0,4), fabricado em central, segundo NP EN 206.</t>
  </si>
  <si>
    <t xml:space="preserve">mq03pii106a</t>
  </si>
  <si>
    <t xml:space="preserve">m</t>
  </si>
  <si>
    <t xml:space="preserve">Equipamento completo para perfuração de estaca perfurada sem molde com lamas tixotrópicas.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</si>
  <si>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</si>
  <si>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</si>
  <si>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</si>
  <si>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</si>
  <si>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</si>
  <si>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</si>
  <si>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</si>
  <si>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</si>
  <si>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</si>
  <si>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</si>
  <si>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</si>
  <si>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</si>
  <si>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</si>
  <si>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</si>
  <si>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</si>
  <si>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mo019</t>
  </si>
  <si>
    <t xml:space="preserve">h</t>
  </si>
  <si>
    <t xml:space="preserve">Oficial de 1ª soldador.</t>
  </si>
  <si>
    <t xml:space="preserve">%</t>
  </si>
  <si>
    <t xml:space="preserve">Custos directos complementares</t>
  </si>
  <si>
    <t xml:space="preserve">Custo de manutenção decenal: 2,28€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</si>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</sst>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2.38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3</v>
      </c>
      <c r="G9" s="13">
        <v>0.1</v>
      </c>
      <c r="H9" s="13">
        <f ca="1">ROUND(INDIRECT(ADDRESS(ROW()+(0), COLUMN()+(-2), 1))*INDIRECT(ADDRESS(ROW()+(0), COLUMN()+(-1), 1)), 2)</f>
        <v>0.3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6.9</v>
      </c>
      <c r="G10" s="17">
        <v>1.71</v>
      </c>
      <c r="H10" s="17">
        <f ca="1">ROUND(INDIRECT(ADDRESS(ROW()+(0), COLUMN()+(-2), 1))*INDIRECT(ADDRESS(ROW()+(0), COLUMN()+(-1), 1)), 2)</f>
        <v>11.8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0.041</v>
      </c>
      <c r="G11" s="17">
        <v>1.5</v>
      </c>
      <c r="H11" s="17">
        <f ca="1">ROUND(INDIRECT(ADDRESS(ROW()+(0), COLUMN()+(-2), 1))*INDIRECT(ADDRESS(ROW()+(0), COLUMN()+(-1), 1)), 2)</f>
        <v>0.06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0.45</v>
      </c>
      <c r="H12" s="17">
        <f ca="1">ROUND(INDIRECT(ADDRESS(ROW()+(0), COLUMN()+(-2), 1))*INDIRECT(ADDRESS(ROW()+(0), COLUMN()+(-1), 1)), 2)</f>
        <v>1.8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0.2</v>
      </c>
      <c r="G13" s="17">
        <v>95.27</v>
      </c>
      <c r="H13" s="17">
        <f ca="1">ROUND(INDIRECT(ADDRESS(ROW()+(0), COLUMN()+(-2), 1))*INDIRECT(ADDRESS(ROW()+(0), COLUMN()+(-1), 1)), 2)</f>
        <v>19.05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0.165</v>
      </c>
      <c r="G14" s="17">
        <v>405</v>
      </c>
      <c r="H14" s="17">
        <f ca="1">ROUND(INDIRECT(ADDRESS(ROW()+(0), COLUMN()+(-2), 1))*INDIRECT(ADDRESS(ROW()+(0), COLUMN()+(-1), 1)), 2)</f>
        <v>66.83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0.108</v>
      </c>
      <c r="G15" s="17">
        <v>8.25</v>
      </c>
      <c r="H15" s="17">
        <f ca="1">ROUND(INDIRECT(ADDRESS(ROW()+(0), COLUMN()+(-2), 1))*INDIRECT(ADDRESS(ROW()+(0), COLUMN()+(-1), 1)), 2)</f>
        <v>0.89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0.028</v>
      </c>
      <c r="G16" s="17">
        <v>23.64</v>
      </c>
      <c r="H16" s="17">
        <f ca="1">ROUND(INDIRECT(ADDRESS(ROW()+(0), COLUMN()+(-2), 1))*INDIRECT(ADDRESS(ROW()+(0), COLUMN()+(-1), 1)), 2)</f>
        <v>0.66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0.028</v>
      </c>
      <c r="G17" s="17">
        <v>23.07</v>
      </c>
      <c r="H17" s="17">
        <f ca="1">ROUND(INDIRECT(ADDRESS(ROW()+(0), COLUMN()+(-2), 1))*INDIRECT(ADDRESS(ROW()+(0), COLUMN()+(-1), 1)), 2)</f>
        <v>0.65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0.124</v>
      </c>
      <c r="G18" s="17">
        <v>23.64</v>
      </c>
      <c r="H18" s="17">
        <f ca="1">ROUND(INDIRECT(ADDRESS(ROW()+(0), COLUMN()+(-2), 1))*INDIRECT(ADDRESS(ROW()+(0), COLUMN()+(-1), 1)), 2)</f>
        <v>2.93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0.196</v>
      </c>
      <c r="G19" s="17">
        <v>23.07</v>
      </c>
      <c r="H19" s="17">
        <f ca="1">ROUND(INDIRECT(ADDRESS(ROW()+(0), COLUMN()+(-2), 1))*INDIRECT(ADDRESS(ROW()+(0), COLUMN()+(-1), 1)), 2)</f>
        <v>4.52</v>
      </c>
    </row>
    <row r="20" spans="1:8" ht="13.50" thickBot="1" customHeight="1">
      <c r="A20" s="14" t="s">
        <v>44</v>
      </c>
      <c r="B20" s="14"/>
      <c r="C20" s="14"/>
      <c r="D20" s="18" t="s">
        <v>45</v>
      </c>
      <c r="E20" s="19" t="s">
        <v>46</v>
      </c>
      <c r="F20" s="20">
        <v>0.108</v>
      </c>
      <c r="G20" s="21">
        <v>22.98</v>
      </c>
      <c r="H20" s="21">
        <f ca="1">ROUND(INDIRECT(ADDRESS(ROW()+(0), COLUMN()+(-2), 1))*INDIRECT(ADDRESS(ROW()+(0), COLUMN()+(-1), 1)), 2)</f>
        <v>2.48</v>
      </c>
    </row>
    <row r="21" spans="1:8" ht="13.50" thickBot="1" customHeight="1">
      <c r="A21" s="19"/>
      <c r="B21" s="19"/>
      <c r="C21" s="19"/>
      <c r="D21" s="22" t="s">
        <v>47</v>
      </c>
      <c r="E21" s="5" t="s">
        <v>48</v>
      </c>
      <c r="F21" s="23">
        <v>2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111.97</v>
      </c>
      <c r="H21" s="24">
        <f ca="1">ROUND(INDIRECT(ADDRESS(ROW()+(0), COLUMN()+(-2), 1))*INDIRECT(ADDRESS(ROW()+(0), COLUMN()+(-1), 1))/100, 2)</f>
        <v>2.24</v>
      </c>
    </row>
    <row r="22" spans="1:8" ht="13.50" thickBot="1" customHeight="1">
      <c r="A22" s="25" t="s">
        <v>49</v>
      </c>
      <c r="B22" s="25"/>
      <c r="C22" s="25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114.21</v>
      </c>
    </row>
  </sheetData>
  <mergeCells count="18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