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<sst xmlns="http://schemas.openxmlformats.org/spreadsheetml/2006/main" count="45" uniqueCount="45">
  <si>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</si>
  <si>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CPI080</t>
  </si>
  <si>
    <t xml:space="preserve">m</t>
  </si>
  <si>
    <t xml:space="preserve">Estaca de trado contínuo betonada por tubo central do trado.</t>
  </si>
  <si>
    <r>
      <rPr>
        <sz val="8.25"/>
        <color rgb="FF000000"/>
        <rFont val="Arial"/>
        <family val="2"/>
      </rPr>
      <t xml:space="preserve">Estaca de fundação de betão armado de 65 cm de diâmetro, para grupo de estacas, até 15 m de profundidade. Executada por perfuração de terras, em terreno de menos de 25 kg/cm² de resistência, através de sistema mecânico, sem entivação e posterior betonagem contínua em seco por bombagem através do tubo central do trado da estaca. Realizada com betão C25/30 (XC1(P); D12; S4; Cl 0,4) fabricado em central, e betonagem desde camião a bomba estacionaria, e aço A400 NR, com uma quantidade aproximada de 5,6 kg/m. Inclusive arame de atar e separadores. O preço inclui o transporte, a instalação, a montagem e a desmontagem do equipamento mecânico, a elaboração da armadura (corte, dobragem e moldagem de elementos) em fábrica e a montagem no lugar definitivo da sua colocação em obra.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</si>
  <si>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</si>
  <si>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</si>
  <si>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</si>
  <si>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</si>
  <si>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</si>
  <si>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</si>
  <si>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mt07aco020k</t>
  </si>
  <si>
    <t xml:space="preserve">Ud</t>
  </si>
  <si>
    <t xml:space="preserve">Separador homologado para estacas.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</si>
  <si>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</si>
  <si>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</si>
  <si>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</si>
  <si>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</si>
  <si>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</si>
  <si>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</si>
  <si>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mt10haf020bgnge</t>
  </si>
  <si>
    <t xml:space="preserve">m³</t>
  </si>
  <si>
    <t xml:space="preserve">Betão C25/30 (XC1(P); D12; S4; Cl 0,4), fabricado em central, segundo NP EN 206.</t>
  </si>
  <si>
    <t xml:space="preserve">mq03pii108a</t>
  </si>
  <si>
    <t xml:space="preserve">h</t>
  </si>
  <si>
    <t xml:space="preserve">Equipamento completo para perfuração de estaca de trado contínuo betonada por tubo central do trado.</t>
  </si>
  <si>
    <t xml:space="preserve">mq06bhe020</t>
  </si>
  <si>
    <t xml:space="preserve">h</t>
  </si>
  <si>
    <t xml:space="preserve">Bomba estacionária, para bombagem de betão.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</si>
  <si>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</si>
  <si>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</si>
  <si>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</si>
  <si>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</si>
  <si>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</si>
  <si>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</si>
  <si>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</si>
  <si>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</si>
  <si>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</si>
  <si>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</si>
  <si>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</si>
  <si>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</si>
  <si>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</si>
  <si>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</si>
  <si>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1,89€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</si>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</sst>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3.06" customWidth="1"/>
    <col min="4" max="4" width="3.57" customWidth="1"/>
    <col min="5" max="5" width="79.3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3</v>
      </c>
      <c r="G9" s="13">
        <v>0.1</v>
      </c>
      <c r="H9" s="13">
        <f ca="1">ROUND(INDIRECT(ADDRESS(ROW()+(0), COLUMN()+(-2), 1))*INDIRECT(ADDRESS(ROW()+(0), COLUMN()+(-1), 1)), 2)</f>
        <v>0.3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5.6</v>
      </c>
      <c r="G10" s="17">
        <v>1.71</v>
      </c>
      <c r="H10" s="17">
        <f ca="1">ROUND(INDIRECT(ADDRESS(ROW()+(0), COLUMN()+(-2), 1))*INDIRECT(ADDRESS(ROW()+(0), COLUMN()+(-1), 1)), 2)</f>
        <v>9.58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0.034</v>
      </c>
      <c r="G11" s="17">
        <v>1.5</v>
      </c>
      <c r="H11" s="17">
        <f ca="1">ROUND(INDIRECT(ADDRESS(ROW()+(0), COLUMN()+(-2), 1))*INDIRECT(ADDRESS(ROW()+(0), COLUMN()+(-1), 1)), 2)</f>
        <v>0.05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0.42</v>
      </c>
      <c r="G12" s="17">
        <v>87.38</v>
      </c>
      <c r="H12" s="17">
        <f ca="1">ROUND(INDIRECT(ADDRESS(ROW()+(0), COLUMN()+(-2), 1))*INDIRECT(ADDRESS(ROW()+(0), COLUMN()+(-1), 1)), 2)</f>
        <v>36.7</v>
      </c>
    </row>
    <row r="13" spans="1:8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0.081</v>
      </c>
      <c r="G13" s="17">
        <v>375</v>
      </c>
      <c r="H13" s="17">
        <f ca="1">ROUND(INDIRECT(ADDRESS(ROW()+(0), COLUMN()+(-2), 1))*INDIRECT(ADDRESS(ROW()+(0), COLUMN()+(-1), 1)), 2)</f>
        <v>30.38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0.065</v>
      </c>
      <c r="G14" s="17">
        <v>62.72</v>
      </c>
      <c r="H14" s="17">
        <f ca="1">ROUND(INDIRECT(ADDRESS(ROW()+(0), COLUMN()+(-2), 1))*INDIRECT(ADDRESS(ROW()+(0), COLUMN()+(-1), 1)), 2)</f>
        <v>4.08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0.022</v>
      </c>
      <c r="G15" s="17">
        <v>23.64</v>
      </c>
      <c r="H15" s="17">
        <f ca="1">ROUND(INDIRECT(ADDRESS(ROW()+(0), COLUMN()+(-2), 1))*INDIRECT(ADDRESS(ROW()+(0), COLUMN()+(-1), 1)), 2)</f>
        <v>0.52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0.022</v>
      </c>
      <c r="G16" s="17">
        <v>23.07</v>
      </c>
      <c r="H16" s="17">
        <f ca="1">ROUND(INDIRECT(ADDRESS(ROW()+(0), COLUMN()+(-2), 1))*INDIRECT(ADDRESS(ROW()+(0), COLUMN()+(-1), 1)), 2)</f>
        <v>0.51</v>
      </c>
    </row>
    <row r="17" spans="1:8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0.15</v>
      </c>
      <c r="G17" s="17">
        <v>23.64</v>
      </c>
      <c r="H17" s="17">
        <f ca="1">ROUND(INDIRECT(ADDRESS(ROW()+(0), COLUMN()+(-2), 1))*INDIRECT(ADDRESS(ROW()+(0), COLUMN()+(-1), 1)), 2)</f>
        <v>3.55</v>
      </c>
    </row>
    <row r="18" spans="1:8" ht="13.50" thickBot="1" customHeight="1">
      <c r="A18" s="14" t="s">
        <v>38</v>
      </c>
      <c r="B18" s="14"/>
      <c r="C18" s="14"/>
      <c r="D18" s="18" t="s">
        <v>39</v>
      </c>
      <c r="E18" s="19" t="s">
        <v>40</v>
      </c>
      <c r="F18" s="20">
        <v>0.302</v>
      </c>
      <c r="G18" s="21">
        <v>23.07</v>
      </c>
      <c r="H18" s="21">
        <f ca="1">ROUND(INDIRECT(ADDRESS(ROW()+(0), COLUMN()+(-2), 1))*INDIRECT(ADDRESS(ROW()+(0), COLUMN()+(-1), 1)), 2)</f>
        <v>6.97</v>
      </c>
    </row>
    <row r="19" spans="1:8" ht="13.50" thickBot="1" customHeight="1">
      <c r="A19" s="19"/>
      <c r="B19" s="19"/>
      <c r="C19" s="19"/>
      <c r="D19" s="22" t="s">
        <v>41</v>
      </c>
      <c r="E19" s="5" t="s">
        <v>42</v>
      </c>
      <c r="F19" s="23">
        <v>2</v>
      </c>
      <c r="G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92.64</v>
      </c>
      <c r="H19" s="24">
        <f ca="1">ROUND(INDIRECT(ADDRESS(ROW()+(0), COLUMN()+(-2), 1))*INDIRECT(ADDRESS(ROW()+(0), COLUMN()+(-1), 1))/100, 2)</f>
        <v>1.85</v>
      </c>
    </row>
    <row r="20" spans="1:8" ht="13.50" thickBot="1" customHeight="1">
      <c r="A20" s="25" t="s">
        <v>43</v>
      </c>
      <c r="B20" s="25"/>
      <c r="C20" s="25"/>
      <c r="D20" s="26"/>
      <c r="E20" s="26"/>
      <c r="F20" s="27"/>
      <c r="G20" s="25" t="s">
        <v>44</v>
      </c>
      <c r="H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94.49</v>
      </c>
    </row>
  </sheetData>
  <mergeCells count="16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E20"/>
  </mergeCells>
  <pageMargins left="0.147638" right="0.147638" top="0.206693" bottom="0.206693" header="0.0" footer="0.0"/>
  <pageSetup paperSize="9" orientation="portrait"/>
  <rowBreaks count="0" manualBreakCount="0">
    </rowBreaks>
</worksheet>
</file>