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<sst xmlns="http://schemas.openxmlformats.org/spreadsheetml/2006/main" count="54" uniqueCount="54">
  <si>
    <t xml:space="preserve"/>
  </si>
  <si>
    <t xml:space="preserve">CSL010</t>
  </si>
  <si>
    <t xml:space="preserve">m³</t>
  </si>
  <si>
    <t xml:space="preserve">Ensoleiramento geral.</t>
  </si>
  <si>
    <r>
      <rPr>
        <sz val="8.25"/>
        <color rgb="FF000000"/>
        <rFont val="Arial"/>
        <family val="2"/>
      </rPr>
      <t xml:space="preserve">Ensoleiramento geral de betão armado, realizado com betão C30/37 (XC2(P) + XD2(P); D12; S3; Cl 0,4) fabricado em central, com aditivo hidrófugo e betonagem com bomba, e aço A400 NR, com uma quantidade aproximada de 85 kg/m³; acabamento superficial liso através de régua vibradora e posterior polimento através de talocha mecânica. Incluindo armaduras para execução do fosso do ascensor, reforços, dobras, encontros, arranques e esperas em muros, escadas e rampas, mudanças de nível, arame de atar, e separadores. O preço inclui a elaboração e o montagem da armadura no local definitivo da sua colocação em obra, mas não inclui a cofragem.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</si>
  <si>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</si>
  <si>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</si>
  <si>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</si>
  <si>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</si>
  <si>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</si>
  <si>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</si>
  <si>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mt07aco020a</t>
  </si>
  <si>
    <t xml:space="preserve">Ud</t>
  </si>
  <si>
    <t xml:space="preserve">Separador homologado para fundações.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</si>
  <si>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</si>
  <si>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</si>
  <si>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</si>
  <si>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</si>
  <si>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</si>
  <si>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</si>
  <si>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mt10haf020bjnid</t>
  </si>
  <si>
    <t xml:space="preserve">m³</t>
  </si>
  <si>
    <t xml:space="preserve">Betão C30/37 (XC2(P) + XD2(P); D12; S3; Cl 0,4), fabricado em central, com aditivo hidrófugo, segundo NP EN 206.</t>
  </si>
  <si>
    <t xml:space="preserve">mq06vib020</t>
  </si>
  <si>
    <t xml:space="preserve">h</t>
  </si>
  <si>
    <t xml:space="preserve">Régua vibradora de 3 m.</t>
  </si>
  <si>
    <t xml:space="preserve">mq06fra010</t>
  </si>
  <si>
    <t xml:space="preserve">h</t>
  </si>
  <si>
    <t xml:space="preserve">Talocha mecânica de betão.</t>
  </si>
  <si>
    <t xml:space="preserve">mq06bhe010</t>
  </si>
  <si>
    <t xml:space="preserve">h</t>
  </si>
  <si>
    <t xml:space="preserve">Camião bomba estacionado na obra, para bombagem de betão.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</si>
  <si>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</si>
  <si>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</si>
  <si>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</si>
  <si>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</si>
  <si>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</si>
  <si>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</si>
  <si>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</si>
  <si>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</si>
  <si>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</si>
  <si>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</si>
  <si>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</si>
  <si>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</si>
  <si>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</si>
  <si>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</si>
  <si>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</si>
  <si>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</si>
  <si>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</si>
  <si>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</si>
  <si>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</si>
  <si>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</si>
  <si>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8,03€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</si>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</sst>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91" customWidth="1"/>
    <col min="4" max="4" width="79.90" customWidth="1"/>
    <col min="5" max="5" width="6.97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5</v>
      </c>
      <c r="F9" s="13">
        <v>0.15</v>
      </c>
      <c r="G9" s="13">
        <f ca="1">ROUND(INDIRECT(ADDRESS(ROW()+(0), COLUMN()+(-2), 1))*INDIRECT(ADDRESS(ROW()+(0), COLUMN()+(-1), 1)), 2)</f>
        <v>0.75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86.7</v>
      </c>
      <c r="F10" s="17">
        <v>1.31</v>
      </c>
      <c r="G10" s="17">
        <f ca="1">ROUND(INDIRECT(ADDRESS(ROW()+(0), COLUMN()+(-2), 1))*INDIRECT(ADDRESS(ROW()+(0), COLUMN()+(-1), 1)), 2)</f>
        <v>113.58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0.425</v>
      </c>
      <c r="F11" s="17">
        <v>1.5</v>
      </c>
      <c r="G11" s="17">
        <f ca="1">ROUND(INDIRECT(ADDRESS(ROW()+(0), COLUMN()+(-2), 1))*INDIRECT(ADDRESS(ROW()+(0), COLUMN()+(-1), 1)), 2)</f>
        <v>0.64</v>
      </c>
    </row>
    <row r="12" spans="1:7" ht="24.00" thickBot="1" customHeight="1">
      <c r="A12" s="14" t="s">
        <v>20</v>
      </c>
      <c r="B12" s="14"/>
      <c r="C12" s="15" t="s">
        <v>21</v>
      </c>
      <c r="D12" s="14" t="s">
        <v>22</v>
      </c>
      <c r="E12" s="16">
        <v>1.05</v>
      </c>
      <c r="F12" s="17">
        <v>96.26</v>
      </c>
      <c r="G12" s="17">
        <f ca="1">ROUND(INDIRECT(ADDRESS(ROW()+(0), COLUMN()+(-2), 1))*INDIRECT(ADDRESS(ROW()+(0), COLUMN()+(-1), 1)), 2)</f>
        <v>101.07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0.333</v>
      </c>
      <c r="F13" s="17">
        <v>5.23</v>
      </c>
      <c r="G13" s="17">
        <f ca="1">ROUND(INDIRECT(ADDRESS(ROW()+(0), COLUMN()+(-2), 1))*INDIRECT(ADDRESS(ROW()+(0), COLUMN()+(-1), 1)), 2)</f>
        <v>1.74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0.275</v>
      </c>
      <c r="F14" s="17">
        <v>5.68</v>
      </c>
      <c r="G14" s="17">
        <f ca="1">ROUND(INDIRECT(ADDRESS(ROW()+(0), COLUMN()+(-2), 1))*INDIRECT(ADDRESS(ROW()+(0), COLUMN()+(-1), 1)), 2)</f>
        <v>1.56</v>
      </c>
    </row>
    <row r="15" spans="1:7" ht="13.50" thickBot="1" customHeight="1">
      <c r="A15" s="14" t="s">
        <v>29</v>
      </c>
      <c r="B15" s="14"/>
      <c r="C15" s="15" t="s">
        <v>30</v>
      </c>
      <c r="D15" s="14" t="s">
        <v>31</v>
      </c>
      <c r="E15" s="16">
        <v>0.042</v>
      </c>
      <c r="F15" s="17">
        <v>190.4</v>
      </c>
      <c r="G15" s="17">
        <f ca="1">ROUND(INDIRECT(ADDRESS(ROW()+(0), COLUMN()+(-2), 1))*INDIRECT(ADDRESS(ROW()+(0), COLUMN()+(-1), 1)), 2)</f>
        <v>8</v>
      </c>
    </row>
    <row r="16" spans="1:7" ht="13.50" thickBot="1" customHeight="1">
      <c r="A16" s="14" t="s">
        <v>32</v>
      </c>
      <c r="B16" s="14"/>
      <c r="C16" s="15" t="s">
        <v>33</v>
      </c>
      <c r="D16" s="14" t="s">
        <v>34</v>
      </c>
      <c r="E16" s="16">
        <v>0.544</v>
      </c>
      <c r="F16" s="17">
        <v>23.64</v>
      </c>
      <c r="G16" s="17">
        <f ca="1">ROUND(INDIRECT(ADDRESS(ROW()+(0), COLUMN()+(-2), 1))*INDIRECT(ADDRESS(ROW()+(0), COLUMN()+(-1), 1)), 2)</f>
        <v>12.86</v>
      </c>
    </row>
    <row r="17" spans="1:7" ht="13.50" thickBot="1" customHeight="1">
      <c r="A17" s="14" t="s">
        <v>35</v>
      </c>
      <c r="B17" s="14"/>
      <c r="C17" s="15" t="s">
        <v>36</v>
      </c>
      <c r="D17" s="14" t="s">
        <v>37</v>
      </c>
      <c r="E17" s="16">
        <v>0.816</v>
      </c>
      <c r="F17" s="17">
        <v>23.07</v>
      </c>
      <c r="G17" s="17">
        <f ca="1">ROUND(INDIRECT(ADDRESS(ROW()+(0), COLUMN()+(-2), 1))*INDIRECT(ADDRESS(ROW()+(0), COLUMN()+(-1), 1)), 2)</f>
        <v>18.83</v>
      </c>
    </row>
    <row r="18" spans="1:7" ht="13.50" thickBot="1" customHeight="1">
      <c r="A18" s="14" t="s">
        <v>38</v>
      </c>
      <c r="B18" s="14"/>
      <c r="C18" s="15" t="s">
        <v>39</v>
      </c>
      <c r="D18" s="14" t="s">
        <v>40</v>
      </c>
      <c r="E18" s="16">
        <v>0.01</v>
      </c>
      <c r="F18" s="17">
        <v>22.68</v>
      </c>
      <c r="G18" s="17">
        <f ca="1">ROUND(INDIRECT(ADDRESS(ROW()+(0), COLUMN()+(-2), 1))*INDIRECT(ADDRESS(ROW()+(0), COLUMN()+(-1), 1)), 2)</f>
        <v>0.23</v>
      </c>
    </row>
    <row r="19" spans="1:7" ht="13.50" thickBot="1" customHeight="1">
      <c r="A19" s="14" t="s">
        <v>41</v>
      </c>
      <c r="B19" s="14"/>
      <c r="C19" s="15" t="s">
        <v>42</v>
      </c>
      <c r="D19" s="14" t="s">
        <v>43</v>
      </c>
      <c r="E19" s="16">
        <v>0.01</v>
      </c>
      <c r="F19" s="17">
        <v>21.45</v>
      </c>
      <c r="G19" s="17">
        <f ca="1">ROUND(INDIRECT(ADDRESS(ROW()+(0), COLUMN()+(-2), 1))*INDIRECT(ADDRESS(ROW()+(0), COLUMN()+(-1), 1)), 2)</f>
        <v>0.21</v>
      </c>
    </row>
    <row r="20" spans="1:7" ht="13.50" thickBot="1" customHeight="1">
      <c r="A20" s="14" t="s">
        <v>44</v>
      </c>
      <c r="B20" s="14"/>
      <c r="C20" s="15" t="s">
        <v>45</v>
      </c>
      <c r="D20" s="14" t="s">
        <v>46</v>
      </c>
      <c r="E20" s="16">
        <v>0.009</v>
      </c>
      <c r="F20" s="17">
        <v>23.64</v>
      </c>
      <c r="G20" s="17">
        <f ca="1">ROUND(INDIRECT(ADDRESS(ROW()+(0), COLUMN()+(-2), 1))*INDIRECT(ADDRESS(ROW()+(0), COLUMN()+(-1), 1)), 2)</f>
        <v>0.21</v>
      </c>
    </row>
    <row r="21" spans="1:7" ht="13.50" thickBot="1" customHeight="1">
      <c r="A21" s="14" t="s">
        <v>47</v>
      </c>
      <c r="B21" s="14"/>
      <c r="C21" s="18" t="s">
        <v>48</v>
      </c>
      <c r="D21" s="19" t="s">
        <v>49</v>
      </c>
      <c r="E21" s="20">
        <v>0.12</v>
      </c>
      <c r="F21" s="21">
        <v>23.07</v>
      </c>
      <c r="G21" s="21">
        <f ca="1">ROUND(INDIRECT(ADDRESS(ROW()+(0), COLUMN()+(-2), 1))*INDIRECT(ADDRESS(ROW()+(0), COLUMN()+(-1), 1)), 2)</f>
        <v>2.77</v>
      </c>
    </row>
    <row r="22" spans="1:7" ht="13.50" thickBot="1" customHeight="1">
      <c r="A22" s="19"/>
      <c r="B22" s="19"/>
      <c r="C22" s="22" t="s">
        <v>50</v>
      </c>
      <c r="D22" s="5" t="s">
        <v>51</v>
      </c>
      <c r="E22" s="23">
        <v>2</v>
      </c>
      <c r="F22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1))), 2)</f>
        <v>262.45</v>
      </c>
      <c r="G22" s="24">
        <f ca="1">ROUND(INDIRECT(ADDRESS(ROW()+(0), COLUMN()+(-2), 1))*INDIRECT(ADDRESS(ROW()+(0), COLUMN()+(-1), 1))/100, 2)</f>
        <v>5.25</v>
      </c>
    </row>
    <row r="23" spans="1:7" ht="13.50" thickBot="1" customHeight="1">
      <c r="A23" s="25" t="s">
        <v>52</v>
      </c>
      <c r="B23" s="25"/>
      <c r="C23" s="26"/>
      <c r="D23" s="26"/>
      <c r="E23" s="27"/>
      <c r="F23" s="25" t="s">
        <v>53</v>
      </c>
      <c r="G23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267.7</v>
      </c>
    </row>
  </sheetData>
  <mergeCells count="19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D23"/>
  </mergeCells>
  <pageMargins left="0.147638" right="0.147638" top="0.206693" bottom="0.206693" header="0.0" footer="0.0"/>
  <pageSetup paperSize="9" orientation="portrait"/>
  <rowBreaks count="0" manualBreakCount="0">
    </rowBreaks>
</worksheet>
</file>