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<sst xmlns="http://schemas.openxmlformats.org/spreadsheetml/2006/main" count="45" uniqueCount="45">
  <si>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</si>
  <si>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CSL010</t>
  </si>
  <si>
    <t xml:space="preserve">m³</t>
  </si>
  <si>
    <t xml:space="preserve">Ensoleiramento geral.</t>
  </si>
  <si>
    <r>
      <rPr>
        <sz val="8.25"/>
        <color rgb="FF000000"/>
        <rFont val="Arial"/>
        <family val="2"/>
      </rPr>
      <t xml:space="preserve">Ensoleiramento geral de betão armado, realizado com betão C30/37 (XC1(P); D12; S3; Cl 0,4) fabricado em central, e betonagem com bomba, e aço A400 NR, com uma quantidade aproximada de 85 kg/m³; acabamento superficial liso através de régua vibradora. Incluindo armaduras para execução do fosso do ascensor, reforços, dobras, encontros, arranques e esperas em muros, escadas e rampas, mudanças de nível, arame de atar, e separadores. O preço inclui a elaboração da armadura (corte, dobragem e moldagem de elementos) no estaleiro da obra e a montagem no lugar definitivo da sua colocação em obra, mas não inclui a cofragem.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</si>
  <si>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</si>
  <si>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</si>
  <si>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</si>
  <si>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</si>
  <si>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</si>
  <si>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</si>
  <si>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mt07aco020a</t>
  </si>
  <si>
    <t xml:space="preserve">Ud</t>
  </si>
  <si>
    <t xml:space="preserve">Separador homologado para fundações.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</si>
  <si>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</si>
  <si>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</si>
  <si>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</si>
  <si>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</si>
  <si>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</si>
  <si>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</si>
  <si>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mt10haf020bgnic</t>
  </si>
  <si>
    <t xml:space="preserve">m³</t>
  </si>
  <si>
    <t xml:space="preserve">Betão C30/37 (XC1(P); D12; S3; Cl 0,4), fabricado em central, segundo NP EN 206.</t>
  </si>
  <si>
    <t xml:space="preserve">mq06vib020</t>
  </si>
  <si>
    <t xml:space="preserve">h</t>
  </si>
  <si>
    <t xml:space="preserve">Régua vibradora de 3 m.</t>
  </si>
  <si>
    <t xml:space="preserve">mq06bhe010</t>
  </si>
  <si>
    <t xml:space="preserve">h</t>
  </si>
  <si>
    <t xml:space="preserve">Camião bomba estacionado na obra, para bombagem de betão.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</si>
  <si>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</si>
  <si>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</si>
  <si>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</si>
  <si>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</si>
  <si>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</si>
  <si>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</si>
  <si>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</si>
  <si>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</si>
  <si>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</si>
  <si>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</si>
  <si>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</si>
  <si>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</si>
  <si>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</si>
  <si>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</si>
  <si>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7,90€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</si>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</sst>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02" customWidth="1"/>
    <col min="4" max="4" width="3.57" customWidth="1"/>
    <col min="5" max="5" width="79.22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5</v>
      </c>
      <c r="G9" s="13">
        <v>0.15</v>
      </c>
      <c r="H9" s="13">
        <f ca="1">ROUND(INDIRECT(ADDRESS(ROW()+(0), COLUMN()+(-2), 1))*INDIRECT(ADDRESS(ROW()+(0), COLUMN()+(-1), 1)), 2)</f>
        <v>0.75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86.7</v>
      </c>
      <c r="G10" s="17">
        <v>1.31</v>
      </c>
      <c r="H10" s="17">
        <f ca="1">ROUND(INDIRECT(ADDRESS(ROW()+(0), COLUMN()+(-2), 1))*INDIRECT(ADDRESS(ROW()+(0), COLUMN()+(-1), 1)), 2)</f>
        <v>113.58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0.595</v>
      </c>
      <c r="G11" s="17">
        <v>1.5</v>
      </c>
      <c r="H11" s="17">
        <f ca="1">ROUND(INDIRECT(ADDRESS(ROW()+(0), COLUMN()+(-2), 1))*INDIRECT(ADDRESS(ROW()+(0), COLUMN()+(-1), 1)), 2)</f>
        <v>0.89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90.76</v>
      </c>
      <c r="H12" s="17">
        <f ca="1">ROUND(INDIRECT(ADDRESS(ROW()+(0), COLUMN()+(-2), 1))*INDIRECT(ADDRESS(ROW()+(0), COLUMN()+(-1), 1)), 2)</f>
        <v>95.3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0.333</v>
      </c>
      <c r="G13" s="17">
        <v>5.23</v>
      </c>
      <c r="H13" s="17">
        <f ca="1">ROUND(INDIRECT(ADDRESS(ROW()+(0), COLUMN()+(-2), 1))*INDIRECT(ADDRESS(ROW()+(0), COLUMN()+(-1), 1)), 2)</f>
        <v>1.74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0.042</v>
      </c>
      <c r="G14" s="17">
        <v>190.4</v>
      </c>
      <c r="H14" s="17">
        <f ca="1">ROUND(INDIRECT(ADDRESS(ROW()+(0), COLUMN()+(-2), 1))*INDIRECT(ADDRESS(ROW()+(0), COLUMN()+(-1), 1)), 2)</f>
        <v>8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0.612</v>
      </c>
      <c r="G15" s="17">
        <v>23.64</v>
      </c>
      <c r="H15" s="17">
        <f ca="1">ROUND(INDIRECT(ADDRESS(ROW()+(0), COLUMN()+(-2), 1))*INDIRECT(ADDRESS(ROW()+(0), COLUMN()+(-1), 1)), 2)</f>
        <v>14.47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0.884</v>
      </c>
      <c r="G16" s="17">
        <v>23.07</v>
      </c>
      <c r="H16" s="17">
        <f ca="1">ROUND(INDIRECT(ADDRESS(ROW()+(0), COLUMN()+(-2), 1))*INDIRECT(ADDRESS(ROW()+(0), COLUMN()+(-1), 1)), 2)</f>
        <v>20.39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0.009</v>
      </c>
      <c r="G17" s="17">
        <v>23.64</v>
      </c>
      <c r="H17" s="17">
        <f ca="1">ROUND(INDIRECT(ADDRESS(ROW()+(0), COLUMN()+(-2), 1))*INDIRECT(ADDRESS(ROW()+(0), COLUMN()+(-1), 1)), 2)</f>
        <v>0.21</v>
      </c>
    </row>
    <row r="18" spans="1:8" ht="13.50" thickBot="1" customHeight="1">
      <c r="A18" s="14" t="s">
        <v>38</v>
      </c>
      <c r="B18" s="14"/>
      <c r="C18" s="14"/>
      <c r="D18" s="18" t="s">
        <v>39</v>
      </c>
      <c r="E18" s="19" t="s">
        <v>40</v>
      </c>
      <c r="F18" s="20">
        <v>0.12</v>
      </c>
      <c r="G18" s="21">
        <v>23.07</v>
      </c>
      <c r="H18" s="21">
        <f ca="1">ROUND(INDIRECT(ADDRESS(ROW()+(0), COLUMN()+(-2), 1))*INDIRECT(ADDRESS(ROW()+(0), COLUMN()+(-1), 1)), 2)</f>
        <v>2.77</v>
      </c>
    </row>
    <row r="19" spans="1:8" ht="13.50" thickBot="1" customHeight="1">
      <c r="A19" s="19"/>
      <c r="B19" s="19"/>
      <c r="C19" s="19"/>
      <c r="D19" s="22" t="s">
        <v>41</v>
      </c>
      <c r="E19" s="5" t="s">
        <v>42</v>
      </c>
      <c r="F19" s="23">
        <v>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258.1</v>
      </c>
      <c r="H19" s="24">
        <f ca="1">ROUND(INDIRECT(ADDRESS(ROW()+(0), COLUMN()+(-2), 1))*INDIRECT(ADDRESS(ROW()+(0), COLUMN()+(-1), 1))/100, 2)</f>
        <v>5.16</v>
      </c>
    </row>
    <row r="20" spans="1:8" ht="13.50" thickBot="1" customHeight="1">
      <c r="A20" s="25" t="s">
        <v>43</v>
      </c>
      <c r="B20" s="25"/>
      <c r="C20" s="25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263.26</v>
      </c>
    </row>
  </sheetData>
  <mergeCells count="1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