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<sst xmlns="http://schemas.openxmlformats.org/spreadsheetml/2006/main" count="42" uniqueCount="42">
  <si>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</si>
  <si>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CSL010</t>
  </si>
  <si>
    <t xml:space="preserve">m³</t>
  </si>
  <si>
    <t xml:space="preserve">Ensoleiramento geral.</t>
  </si>
  <si>
    <r>
      <rPr>
        <sz val="8.25"/>
        <color rgb="FF000000"/>
        <rFont val="Arial"/>
        <family val="2"/>
      </rPr>
      <t xml:space="preserve">Ensoleiramento geral de betão armado, realizado com betão C50/60 (XC1(P); D12; S3; Cl 0,2) fabricado em central, e betonagem com grua, e aço A400 NR, com uma quantidade aproximada de 85 kg/m³; acabamento superficial liso através de régua vibradora. Incluindo armaduras para execução do fosso do ascensor, reforços, dobras, encontros, arranques e esperas em muros, escadas e rampas, mudanças de nível, arame de atar, e separadores. O preço inclui a elaboração e o montagem da armadura no local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</si>
  <si>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</si>
  <si>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</si>
  <si>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</si>
  <si>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</si>
  <si>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</si>
  <si>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</si>
  <si>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</si>
  <si>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</si>
  <si>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</si>
  <si>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</si>
  <si>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</si>
  <si>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</si>
  <si>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</si>
  <si>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</si>
  <si>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</si>
  <si>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mt10haf020bgnqc</t>
  </si>
  <si>
    <t xml:space="preserve">m³</t>
  </si>
  <si>
    <t xml:space="preserve">Betão C50/60 (XC1(P); D12; S3; Cl 0,2), fabricado em central, segundo NP EN 206.</t>
  </si>
  <si>
    <t xml:space="preserve">mq06vib020</t>
  </si>
  <si>
    <t xml:space="preserve">h</t>
  </si>
  <si>
    <t xml:space="preserve">Régua vibradora de 3 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</si>
  <si>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</si>
  <si>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</si>
  <si>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</si>
  <si>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</si>
  <si>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</si>
  <si>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</si>
  <si>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</si>
  <si>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</si>
  <si>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</si>
  <si>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</si>
  <si>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</si>
  <si>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</si>
  <si>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</si>
  <si>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</si>
  <si>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8,73€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</si>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</sst>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5</v>
      </c>
      <c r="G9" s="13">
        <v>0.15</v>
      </c>
      <c r="H9" s="13">
        <f ca="1">ROUND(INDIRECT(ADDRESS(ROW()+(0), COLUMN()+(-2), 1))*INDIRECT(ADDRESS(ROW()+(0), COLUMN()+(-1), 1)), 2)</f>
        <v>0.75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86.7</v>
      </c>
      <c r="G10" s="17">
        <v>1.31</v>
      </c>
      <c r="H10" s="17">
        <f ca="1">ROUND(INDIRECT(ADDRESS(ROW()+(0), COLUMN()+(-2), 1))*INDIRECT(ADDRESS(ROW()+(0), COLUMN()+(-1), 1)), 2)</f>
        <v>113.58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0.425</v>
      </c>
      <c r="G11" s="17">
        <v>1.5</v>
      </c>
      <c r="H11" s="17">
        <f ca="1">ROUND(INDIRECT(ADDRESS(ROW()+(0), COLUMN()+(-2), 1))*INDIRECT(ADDRESS(ROW()+(0), COLUMN()+(-1), 1)), 2)</f>
        <v>0.64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113.31</v>
      </c>
      <c r="H12" s="17">
        <f ca="1">ROUND(INDIRECT(ADDRESS(ROW()+(0), COLUMN()+(-2), 1))*INDIRECT(ADDRESS(ROW()+(0), COLUMN()+(-1), 1)), 2)</f>
        <v>118.98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0.333</v>
      </c>
      <c r="G13" s="17">
        <v>5.23</v>
      </c>
      <c r="H13" s="17">
        <f ca="1">ROUND(INDIRECT(ADDRESS(ROW()+(0), COLUMN()+(-2), 1))*INDIRECT(ADDRESS(ROW()+(0), COLUMN()+(-1), 1)), 2)</f>
        <v>1.74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0.544</v>
      </c>
      <c r="G14" s="17">
        <v>23.64</v>
      </c>
      <c r="H14" s="17">
        <f ca="1">ROUND(INDIRECT(ADDRESS(ROW()+(0), COLUMN()+(-2), 1))*INDIRECT(ADDRESS(ROW()+(0), COLUMN()+(-1), 1)), 2)</f>
        <v>12.86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0.816</v>
      </c>
      <c r="G15" s="17">
        <v>23.07</v>
      </c>
      <c r="H15" s="17">
        <f ca="1">ROUND(INDIRECT(ADDRESS(ROW()+(0), COLUMN()+(-2), 1))*INDIRECT(ADDRESS(ROW()+(0), COLUMN()+(-1), 1)), 2)</f>
        <v>18.83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0.35</v>
      </c>
      <c r="G16" s="17">
        <v>23.64</v>
      </c>
      <c r="H16" s="17">
        <f ca="1">ROUND(INDIRECT(ADDRESS(ROW()+(0), COLUMN()+(-2), 1))*INDIRECT(ADDRESS(ROW()+(0), COLUMN()+(-1), 1)), 2)</f>
        <v>8.27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0.42</v>
      </c>
      <c r="G17" s="21">
        <v>23.07</v>
      </c>
      <c r="H17" s="21">
        <f ca="1">ROUND(INDIRECT(ADDRESS(ROW()+(0), COLUMN()+(-2), 1))*INDIRECT(ADDRESS(ROW()+(0), COLUMN()+(-1), 1)), 2)</f>
        <v>9.69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285.34</v>
      </c>
      <c r="H18" s="24">
        <f ca="1">ROUND(INDIRECT(ADDRESS(ROW()+(0), COLUMN()+(-2), 1))*INDIRECT(ADDRESS(ROW()+(0), COLUMN()+(-1), 1))/100, 2)</f>
        <v>5.71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291.05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