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<sst xmlns="http://schemas.openxmlformats.org/spreadsheetml/2006/main" count="57" uniqueCount="57">
  <si>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</si>
  <si>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CSL010</t>
  </si>
  <si>
    <t xml:space="preserve">m³</t>
  </si>
  <si>
    <t xml:space="preserve">Ensoleiramento geral.</t>
  </si>
  <si>
    <r>
      <rPr>
        <sz val="8.25"/>
        <color rgb="FF000000"/>
        <rFont val="Arial"/>
        <family val="2"/>
      </rPr>
      <t xml:space="preserve">Ensoleiramento geral de betão armado, realizado com betão C25/30 (XC1(P); D12; S3; Cl 0,4) preparado em obra, e betonagem com grua, e aço A400 NR, com uma quantidade aproximada de 85 kg/m³; acabamento superficial liso através de régua vibradora. Incluindo armaduras para execução do fosso do ascensor, reforços, dobras, encontros, arranques e esperas em muros, escadas e rampas, mudanças de nível, arame de atar, e separadores. O preço inclui a elaboração da armadura (corte, dobragem e moldagem de elementos) em fábrica e a montagem no lugar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</si>
  <si>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</si>
  <si>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</si>
  <si>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</si>
  <si>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</si>
  <si>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</si>
  <si>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</si>
  <si>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</si>
  <si>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</si>
  <si>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</si>
  <si>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</si>
  <si>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</si>
  <si>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</si>
  <si>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</si>
  <si>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</si>
  <si>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</si>
  <si>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mt08aaa010a</t>
  </si>
  <si>
    <t xml:space="preserve">m³</t>
  </si>
  <si>
    <t xml:space="preserve">Água.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</si>
  <si>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</si>
  <si>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</si>
  <si>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</si>
  <si>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</si>
  <si>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</si>
  <si>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</si>
  <si>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mt08cem000k</t>
  </si>
  <si>
    <t xml:space="preserve">kg</t>
  </si>
  <si>
    <t xml:space="preserve">Cimento cinzento em sacos.</t>
  </si>
  <si>
    <t xml:space="preserve">mq06vib020</t>
  </si>
  <si>
    <t xml:space="preserve">h</t>
  </si>
  <si>
    <t xml:space="preserve">Régua vibradora de 3 m.</t>
  </si>
  <si>
    <t xml:space="preserve">mq06hor010</t>
  </si>
  <si>
    <t xml:space="preserve">h</t>
  </si>
  <si>
    <t xml:space="preserve">Betoneira eléctrica com uma capacidade de amassadura de 160 l.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</si>
  <si>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</si>
  <si>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</si>
  <si>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</si>
  <si>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</si>
  <si>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</si>
  <si>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</si>
  <si>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</si>
  <si>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</si>
  <si>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</si>
  <si>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</si>
  <si>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</si>
  <si>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</si>
  <si>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</si>
  <si>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</si>
  <si>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</si>
  <si>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</si>
  <si>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</si>
  <si>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8,73€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</si>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</sst>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2.38" customWidth="1"/>
    <col min="5" max="5" width="80.24" customWidth="1"/>
    <col min="6" max="6" width="8.16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5</v>
      </c>
      <c r="G9" s="13">
        <v>0.15</v>
      </c>
      <c r="H9" s="13">
        <f ca="1">ROUND(INDIRECT(ADDRESS(ROW()+(0), COLUMN()+(-2), 1))*INDIRECT(ADDRESS(ROW()+(0), COLUMN()+(-1), 1)), 2)</f>
        <v>0.75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85</v>
      </c>
      <c r="G10" s="17">
        <v>1.71</v>
      </c>
      <c r="H10" s="17">
        <f ca="1">ROUND(INDIRECT(ADDRESS(ROW()+(0), COLUMN()+(-2), 1))*INDIRECT(ADDRESS(ROW()+(0), COLUMN()+(-1), 1)), 2)</f>
        <v>145.35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0.425</v>
      </c>
      <c r="G11" s="17">
        <v>1.5</v>
      </c>
      <c r="H11" s="17">
        <f ca="1">ROUND(INDIRECT(ADDRESS(ROW()+(0), COLUMN()+(-2), 1))*INDIRECT(ADDRESS(ROW()+(0), COLUMN()+(-1), 1)), 2)</f>
        <v>0.64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0.124</v>
      </c>
      <c r="G12" s="17">
        <v>1.5</v>
      </c>
      <c r="H12" s="17">
        <f ca="1">ROUND(INDIRECT(ADDRESS(ROW()+(0), COLUMN()+(-2), 1))*INDIRECT(ADDRESS(ROW()+(0), COLUMN()+(-1), 1)), 2)</f>
        <v>0.19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0.546</v>
      </c>
      <c r="G13" s="17">
        <v>17</v>
      </c>
      <c r="H13" s="17">
        <f ca="1">ROUND(INDIRECT(ADDRESS(ROW()+(0), COLUMN()+(-2), 1))*INDIRECT(ADDRESS(ROW()+(0), COLUMN()+(-1), 1)), 2)</f>
        <v>9.28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0.973</v>
      </c>
      <c r="G14" s="17">
        <v>25</v>
      </c>
      <c r="H14" s="17">
        <f ca="1">ROUND(INDIRECT(ADDRESS(ROW()+(0), COLUMN()+(-2), 1))*INDIRECT(ADDRESS(ROW()+(0), COLUMN()+(-1), 1)), 2)</f>
        <v>24.33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430.08</v>
      </c>
      <c r="G15" s="17">
        <v>0.1</v>
      </c>
      <c r="H15" s="17">
        <f ca="1">ROUND(INDIRECT(ADDRESS(ROW()+(0), COLUMN()+(-2), 1))*INDIRECT(ADDRESS(ROW()+(0), COLUMN()+(-1), 1)), 2)</f>
        <v>43.01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0.333</v>
      </c>
      <c r="G16" s="17">
        <v>5.23</v>
      </c>
      <c r="H16" s="17">
        <f ca="1">ROUND(INDIRECT(ADDRESS(ROW()+(0), COLUMN()+(-2), 1))*INDIRECT(ADDRESS(ROW()+(0), COLUMN()+(-1), 1)), 2)</f>
        <v>1.74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0.63</v>
      </c>
      <c r="G17" s="17">
        <v>3.45</v>
      </c>
      <c r="H17" s="17">
        <f ca="1">ROUND(INDIRECT(ADDRESS(ROW()+(0), COLUMN()+(-2), 1))*INDIRECT(ADDRESS(ROW()+(0), COLUMN()+(-1), 1)), 2)</f>
        <v>2.17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0.272</v>
      </c>
      <c r="G18" s="17">
        <v>23.64</v>
      </c>
      <c r="H18" s="17">
        <f ca="1">ROUND(INDIRECT(ADDRESS(ROW()+(0), COLUMN()+(-2), 1))*INDIRECT(ADDRESS(ROW()+(0), COLUMN()+(-1), 1)), 2)</f>
        <v>6.43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0.408</v>
      </c>
      <c r="G19" s="17">
        <v>23.07</v>
      </c>
      <c r="H19" s="17">
        <f ca="1">ROUND(INDIRECT(ADDRESS(ROW()+(0), COLUMN()+(-2), 1))*INDIRECT(ADDRESS(ROW()+(0), COLUMN()+(-1), 1)), 2)</f>
        <v>9.41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1.1</v>
      </c>
      <c r="G20" s="17">
        <v>21.98</v>
      </c>
      <c r="H20" s="17">
        <f ca="1">ROUND(INDIRECT(ADDRESS(ROW()+(0), COLUMN()+(-2), 1))*INDIRECT(ADDRESS(ROW()+(0), COLUMN()+(-1), 1)), 2)</f>
        <v>24.18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0.35</v>
      </c>
      <c r="G21" s="17">
        <v>23.64</v>
      </c>
      <c r="H21" s="17">
        <f ca="1">ROUND(INDIRECT(ADDRESS(ROW()+(0), COLUMN()+(-2), 1))*INDIRECT(ADDRESS(ROW()+(0), COLUMN()+(-1), 1)), 2)</f>
        <v>8.27</v>
      </c>
    </row>
    <row r="22" spans="1:8" ht="13.50" thickBot="1" customHeight="1">
      <c r="A22" s="14" t="s">
        <v>50</v>
      </c>
      <c r="B22" s="14"/>
      <c r="C22" s="18" t="s">
        <v>51</v>
      </c>
      <c r="D22" s="18"/>
      <c r="E22" s="19" t="s">
        <v>52</v>
      </c>
      <c r="F22" s="20">
        <v>0.42</v>
      </c>
      <c r="G22" s="21">
        <v>23.07</v>
      </c>
      <c r="H22" s="21">
        <f ca="1">ROUND(INDIRECT(ADDRESS(ROW()+(0), COLUMN()+(-2), 1))*INDIRECT(ADDRESS(ROW()+(0), COLUMN()+(-1), 1)), 2)</f>
        <v>9.69</v>
      </c>
    </row>
    <row r="23" spans="1:8" ht="13.50" thickBot="1" customHeight="1">
      <c r="A23" s="19"/>
      <c r="B23" s="19"/>
      <c r="C23" s="22" t="s">
        <v>53</v>
      </c>
      <c r="D23" s="22"/>
      <c r="E23" s="5" t="s">
        <v>54</v>
      </c>
      <c r="F23" s="23">
        <v>2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285.44</v>
      </c>
      <c r="H23" s="24">
        <f ca="1">ROUND(INDIRECT(ADDRESS(ROW()+(0), COLUMN()+(-2), 1))*INDIRECT(ADDRESS(ROW()+(0), COLUMN()+(-1), 1))/100, 2)</f>
        <v>5.71</v>
      </c>
    </row>
    <row r="24" spans="1:8" ht="13.50" thickBot="1" customHeight="1">
      <c r="A24" s="25" t="s">
        <v>55</v>
      </c>
      <c r="B24" s="25"/>
      <c r="C24" s="26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291.15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