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<sst xmlns="http://schemas.openxmlformats.org/spreadsheetml/2006/main" count="66" uniqueCount="66">
  <si>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</si>
  <si>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</si>
  <si>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</si>
  <si>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</si>
  <si>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C25/30 (XC1(P); D12; S3; Cl 0,4) preparado em obra, e betonagem com grua, e aço A400 NR, com uma quantidade aproximada de 85 kg/m³; acabamento superficial liso através de régua vibradora e posterior polimento através de talocha mecânica. Incluindo armaduras para execução do fosso do ascensor, reforços, dobras, encontros, arranques e esperas em muros, escadas e rampas, mudanças de nível, arame de atar, e separadores. O preço inclui a elaboração da armadura (corte, dobragem e moldagem de elementos) no estaleiro da obra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</si>
  <si>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</si>
  <si>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</si>
  <si>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</si>
  <si>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</si>
  <si>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</si>
  <si>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</si>
  <si>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</si>
  <si>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</si>
  <si>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</si>
  <si>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</si>
  <si>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</si>
  <si>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</si>
  <si>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</si>
  <si>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</si>
  <si>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</si>
  <si>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</si>
  <si>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</si>
  <si>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</si>
  <si>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</si>
  <si>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</si>
  <si>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</si>
  <si>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</si>
  <si>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</si>
  <si>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</si>
  <si>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</si>
  <si>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</si>
  <si>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</si>
  <si>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</si>
  <si>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</si>
  <si>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</si>
  <si>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</si>
  <si>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</si>
  <si>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</si>
  <si>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mq06hor010</t>
  </si>
  <si>
    <t xml:space="preserve">h</t>
  </si>
  <si>
    <t xml:space="preserve">Betoneira eléctrica com uma capacidade de amassadura de 160 l.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</si>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</sst>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0.75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86.7</v>
      </c>
      <c r="G10" s="17">
        <v>1.31</v>
      </c>
      <c r="H10" s="17">
        <f ca="1">ROUND(INDIRECT(ADDRESS(ROW()+(0), COLUMN()+(-2), 1))*INDIRECT(ADDRESS(ROW()+(0), COLUMN()+(-1), 1)), 2)</f>
        <v>113.58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0.595</v>
      </c>
      <c r="G11" s="17">
        <v>1.5</v>
      </c>
      <c r="H11" s="17">
        <f ca="1">ROUND(INDIRECT(ADDRESS(ROW()+(0), COLUMN()+(-2), 1))*INDIRECT(ADDRESS(ROW()+(0), COLUMN()+(-1), 1)), 2)</f>
        <v>0.89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0.124</v>
      </c>
      <c r="G12" s="17">
        <v>1.5</v>
      </c>
      <c r="H12" s="17">
        <f ca="1">ROUND(INDIRECT(ADDRESS(ROW()+(0), COLUMN()+(-2), 1))*INDIRECT(ADDRESS(ROW()+(0), COLUMN()+(-1), 1)), 2)</f>
        <v>0.19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0.546</v>
      </c>
      <c r="G13" s="17">
        <v>17</v>
      </c>
      <c r="H13" s="17">
        <f ca="1">ROUND(INDIRECT(ADDRESS(ROW()+(0), COLUMN()+(-2), 1))*INDIRECT(ADDRESS(ROW()+(0), COLUMN()+(-1), 1)), 2)</f>
        <v>9.28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0.973</v>
      </c>
      <c r="G14" s="17">
        <v>25</v>
      </c>
      <c r="H14" s="17">
        <f ca="1">ROUND(INDIRECT(ADDRESS(ROW()+(0), COLUMN()+(-2), 1))*INDIRECT(ADDRESS(ROW()+(0), COLUMN()+(-1), 1)), 2)</f>
        <v>24.33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430.08</v>
      </c>
      <c r="G15" s="17">
        <v>0.1</v>
      </c>
      <c r="H15" s="17">
        <f ca="1">ROUND(INDIRECT(ADDRESS(ROW()+(0), COLUMN()+(-2), 1))*INDIRECT(ADDRESS(ROW()+(0), COLUMN()+(-1), 1)), 2)</f>
        <v>43.01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0.333</v>
      </c>
      <c r="G16" s="17">
        <v>5.23</v>
      </c>
      <c r="H16" s="17">
        <f ca="1">ROUND(INDIRECT(ADDRESS(ROW()+(0), COLUMN()+(-2), 1))*INDIRECT(ADDRESS(ROW()+(0), COLUMN()+(-1), 1)), 2)</f>
        <v>1.74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0.275</v>
      </c>
      <c r="G17" s="17">
        <v>5.68</v>
      </c>
      <c r="H17" s="17">
        <f ca="1">ROUND(INDIRECT(ADDRESS(ROW()+(0), COLUMN()+(-2), 1))*INDIRECT(ADDRESS(ROW()+(0), COLUMN()+(-1), 1)), 2)</f>
        <v>1.56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0.63</v>
      </c>
      <c r="G18" s="17">
        <v>3.45</v>
      </c>
      <c r="H18" s="17">
        <f ca="1">ROUND(INDIRECT(ADDRESS(ROW()+(0), COLUMN()+(-2), 1))*INDIRECT(ADDRESS(ROW()+(0), COLUMN()+(-1), 1)), 2)</f>
        <v>2.17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0.612</v>
      </c>
      <c r="G19" s="17">
        <v>23.64</v>
      </c>
      <c r="H19" s="17">
        <f ca="1">ROUND(INDIRECT(ADDRESS(ROW()+(0), COLUMN()+(-2), 1))*INDIRECT(ADDRESS(ROW()+(0), COLUMN()+(-1), 1)), 2)</f>
        <v>14.47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0.884</v>
      </c>
      <c r="G20" s="17">
        <v>23.07</v>
      </c>
      <c r="H20" s="17">
        <f ca="1">ROUND(INDIRECT(ADDRESS(ROW()+(0), COLUMN()+(-2), 1))*INDIRECT(ADDRESS(ROW()+(0), COLUMN()+(-1), 1)), 2)</f>
        <v>20.39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0.01</v>
      </c>
      <c r="G21" s="17">
        <v>22.68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1.1</v>
      </c>
      <c r="G22" s="17">
        <v>21.98</v>
      </c>
      <c r="H22" s="17">
        <f ca="1">ROUND(INDIRECT(ADDRESS(ROW()+(0), COLUMN()+(-2), 1))*INDIRECT(ADDRESS(ROW()+(0), COLUMN()+(-1), 1)), 2)</f>
        <v>24.18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0.01</v>
      </c>
      <c r="G23" s="17">
        <v>21.45</v>
      </c>
      <c r="H23" s="17">
        <f ca="1">ROUND(INDIRECT(ADDRESS(ROW()+(0), COLUMN()+(-2), 1))*INDIRECT(ADDRESS(ROW()+(0), COLUMN()+(-1), 1)), 2)</f>
        <v>0.21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0.35</v>
      </c>
      <c r="G24" s="17">
        <v>23.64</v>
      </c>
      <c r="H24" s="17">
        <f ca="1">ROUND(INDIRECT(ADDRESS(ROW()+(0), COLUMN()+(-2), 1))*INDIRECT(ADDRESS(ROW()+(0), COLUMN()+(-1), 1)), 2)</f>
        <v>8.27</v>
      </c>
    </row>
    <row r="25" spans="1:8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20">
        <v>0.42</v>
      </c>
      <c r="G25" s="21">
        <v>23.07</v>
      </c>
      <c r="H25" s="21">
        <f ca="1">ROUND(INDIRECT(ADDRESS(ROW()+(0), COLUMN()+(-2), 1))*INDIRECT(ADDRESS(ROW()+(0), COLUMN()+(-1), 1)), 2)</f>
        <v>9.69</v>
      </c>
    </row>
    <row r="26" spans="1:8" ht="13.50" thickBot="1" customHeight="1">
      <c r="A26" s="19"/>
      <c r="B26" s="19"/>
      <c r="C26" s="22" t="s">
        <v>62</v>
      </c>
      <c r="D26" s="22"/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274.94</v>
      </c>
      <c r="H26" s="24">
        <f ca="1">ROUND(INDIRECT(ADDRESS(ROW()+(0), COLUMN()+(-2), 1))*INDIRECT(ADDRESS(ROW()+(0), COLUMN()+(-1), 1))/100, 2)</f>
        <v>5.5</v>
      </c>
    </row>
    <row r="27" spans="1:8" ht="13.50" thickBot="1" customHeight="1">
      <c r="A27" s="25" t="s">
        <v>64</v>
      </c>
      <c r="B27" s="25"/>
      <c r="C27" s="26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280.44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