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<sst xmlns="http://schemas.openxmlformats.org/spreadsheetml/2006/main" count="66" uniqueCount="66">
  <si>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</si>
  <si>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CVF010</t>
  </si>
  <si>
    <t xml:space="preserve">m³</t>
  </si>
  <si>
    <t xml:space="preserve">Fosso de ascensor.</t>
  </si>
  <si>
    <r>
      <rPr>
        <sz val="8.25"/>
        <color rgb="FF000000"/>
        <rFont val="Arial"/>
        <family val="2"/>
      </rPr>
      <t xml:space="preserve">Fosso de ascensor ao nível da fundação, através de caixa de betão armado, realizada com betão C45/55 (XC3(P) + XD1(P)+ XF2(P); D12; S3; Cl 0,2) fabricado em central, e betonagem desde camião, e aço A400 NR, com uma quantidade aproximada de 50 kg/m³. Inclusive armaduras para execução das vigas perimetrais e dos reforços, armaduras de arranque, arame de atar, separadores e líquido descofrante, para evitar a aderência do betão à cofragem. O preço inclui o montagem e desmontagem do sistema de cofragem,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</si>
  <si>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</si>
  <si>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</si>
  <si>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</si>
  <si>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</si>
  <si>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</si>
  <si>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</si>
  <si>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</si>
  <si>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</si>
  <si>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</si>
  <si>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</si>
  <si>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</si>
  <si>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</si>
  <si>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</si>
  <si>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</si>
  <si>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</si>
  <si>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</si>
  <si>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</si>
  <si>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</si>
  <si>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</si>
  <si>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</si>
  <si>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</si>
  <si>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</si>
  <si>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</si>
  <si>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</si>
  <si>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</si>
  <si>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</si>
  <si>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</si>
  <si>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mt07sep010ab</t>
  </si>
  <si>
    <t xml:space="preserve">Ud</t>
  </si>
  <si>
    <t xml:space="preserve">Separador homologado de plástico, para armaduras de fundações de vários diâmetros.</t>
  </si>
  <si>
    <t xml:space="preserve">mt07aco020d</t>
  </si>
  <si>
    <t xml:space="preserve">Ud</t>
  </si>
  <si>
    <t xml:space="preserve">Separador homologado para muros.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</si>
  <si>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</si>
  <si>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</si>
  <si>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</si>
  <si>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mt10haf020bqioc</t>
  </si>
  <si>
    <t xml:space="preserve">m³</t>
  </si>
  <si>
    <t xml:space="preserve">Betão C45/55 (XC3(P) + XD1(P) + XF2(P);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</si>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</sst>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0.025</v>
      </c>
      <c r="G9" s="13">
        <v>52</v>
      </c>
      <c r="H9" s="13">
        <f ca="1">ROUND(INDIRECT(ADDRESS(ROW()+(0), COLUMN()+(-2), 1))*INDIRECT(ADDRESS(ROW()+(0), COLUMN()+(-1), 1)), 2)</f>
        <v>1.3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6.32</v>
      </c>
      <c r="H10" s="17">
        <f ca="1">ROUND(INDIRECT(ADDRESS(ROW()+(0), COLUMN()+(-2), 1))*INDIRECT(ADDRESS(ROW()+(0), COLUMN()+(-1), 1)), 2)</f>
        <v>0.63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0.065</v>
      </c>
      <c r="G11" s="17">
        <v>19.25</v>
      </c>
      <c r="H11" s="17">
        <f ca="1">ROUND(INDIRECT(ADDRESS(ROW()+(0), COLUMN()+(-2), 1))*INDIRECT(ADDRESS(ROW()+(0), COLUMN()+(-1), 1)), 2)</f>
        <v>1.25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</v>
      </c>
      <c r="G12" s="17">
        <v>0.29</v>
      </c>
      <c r="H12" s="17">
        <f ca="1">ROUND(INDIRECT(ADDRESS(ROW()+(0), COLUMN()+(-2), 1))*INDIRECT(ADDRESS(ROW()+(0), COLUMN()+(-1), 1)), 2)</f>
        <v>0.15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0.45</v>
      </c>
      <c r="G13" s="17">
        <v>1.5</v>
      </c>
      <c r="H13" s="17">
        <f ca="1">ROUND(INDIRECT(ADDRESS(ROW()+(0), COLUMN()+(-2), 1))*INDIRECT(ADDRESS(ROW()+(0), COLUMN()+(-1), 1)), 2)</f>
        <v>0.68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</v>
      </c>
      <c r="G14" s="17">
        <v>8.75</v>
      </c>
      <c r="H14" s="17">
        <f ca="1">ROUND(INDIRECT(ADDRESS(ROW()+(0), COLUMN()+(-2), 1))*INDIRECT(ADDRESS(ROW()+(0), COLUMN()+(-1), 1)), 2)</f>
        <v>4.38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0.15</v>
      </c>
      <c r="G15" s="17">
        <v>1.8</v>
      </c>
      <c r="H15" s="17">
        <f ca="1">ROUND(INDIRECT(ADDRESS(ROW()+(0), COLUMN()+(-2), 1))*INDIRECT(ADDRESS(ROW()+(0), COLUMN()+(-1), 1)), 2)</f>
        <v>0.27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0.16</v>
      </c>
      <c r="H16" s="17">
        <f ca="1">ROUND(INDIRECT(ADDRESS(ROW()+(0), COLUMN()+(-2), 1))*INDIRECT(ADDRESS(ROW()+(0), COLUMN()+(-1), 1)), 2)</f>
        <v>0.64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8</v>
      </c>
      <c r="G17" s="17">
        <v>0.06</v>
      </c>
      <c r="H17" s="17">
        <f ca="1">ROUND(INDIRECT(ADDRESS(ROW()+(0), COLUMN()+(-2), 1))*INDIRECT(ADDRESS(ROW()+(0), COLUMN()+(-1), 1)), 2)</f>
        <v>0.48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50</v>
      </c>
      <c r="G18" s="17">
        <v>1.71</v>
      </c>
      <c r="H18" s="17">
        <f ca="1">ROUND(INDIRECT(ADDRESS(ROW()+(0), COLUMN()+(-2), 1))*INDIRECT(ADDRESS(ROW()+(0), COLUMN()+(-1), 1)), 2)</f>
        <v>85.5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109.92</v>
      </c>
      <c r="H19" s="17">
        <f ca="1">ROUND(INDIRECT(ADDRESS(ROW()+(0), COLUMN()+(-2), 1))*INDIRECT(ADDRESS(ROW()+(0), COLUMN()+(-1), 1)), 2)</f>
        <v>120.91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1.5</v>
      </c>
      <c r="G20" s="17">
        <v>23.64</v>
      </c>
      <c r="H20" s="17">
        <f ca="1">ROUND(INDIRECT(ADDRESS(ROW()+(0), COLUMN()+(-2), 1))*INDIRECT(ADDRESS(ROW()+(0), COLUMN()+(-1), 1)), 2)</f>
        <v>35.46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2</v>
      </c>
      <c r="G21" s="17">
        <v>23.07</v>
      </c>
      <c r="H21" s="17">
        <f ca="1">ROUND(INDIRECT(ADDRESS(ROW()+(0), COLUMN()+(-2), 1))*INDIRECT(ADDRESS(ROW()+(0), COLUMN()+(-1), 1)), 2)</f>
        <v>46.14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0.16</v>
      </c>
      <c r="G22" s="17">
        <v>23.64</v>
      </c>
      <c r="H22" s="17">
        <f ca="1">ROUND(INDIRECT(ADDRESS(ROW()+(0), COLUMN()+(-2), 1))*INDIRECT(ADDRESS(ROW()+(0), COLUMN()+(-1), 1)), 2)</f>
        <v>3.78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0.24</v>
      </c>
      <c r="G23" s="17">
        <v>23.07</v>
      </c>
      <c r="H23" s="17">
        <f ca="1">ROUND(INDIRECT(ADDRESS(ROW()+(0), COLUMN()+(-2), 1))*INDIRECT(ADDRESS(ROW()+(0), COLUMN()+(-1), 1)), 2)</f>
        <v>5.54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0.25</v>
      </c>
      <c r="G24" s="17">
        <v>23.64</v>
      </c>
      <c r="H24" s="17">
        <f ca="1">ROUND(INDIRECT(ADDRESS(ROW()+(0), COLUMN()+(-2), 1))*INDIRECT(ADDRESS(ROW()+(0), COLUMN()+(-1), 1)), 2)</f>
        <v>5.91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0.5</v>
      </c>
      <c r="G25" s="21">
        <v>23.07</v>
      </c>
      <c r="H25" s="21">
        <f ca="1">ROUND(INDIRECT(ADDRESS(ROW()+(0), COLUMN()+(-2), 1))*INDIRECT(ADDRESS(ROW()+(0), COLUMN()+(-1), 1)), 2)</f>
        <v>11.54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324.56</v>
      </c>
      <c r="H26" s="24">
        <f ca="1">ROUND(INDIRECT(ADDRESS(ROW()+(0), COLUMN()+(-2), 1))*INDIRECT(ADDRESS(ROW()+(0), COLUMN()+(-1), 1))/100, 2)</f>
        <v>6.49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331.05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