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<sst xmlns="http://schemas.openxmlformats.org/spreadsheetml/2006/main" count="75" uniqueCount="75">
  <si>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</si>
  <si>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CVF010</t>
  </si>
  <si>
    <t xml:space="preserve">m³</t>
  </si>
  <si>
    <t xml:space="preserve">Fosso de ascensor.</t>
  </si>
  <si>
    <r>
      <rPr>
        <sz val="8.25"/>
        <color rgb="FF000000"/>
        <rFont val="Arial"/>
        <family val="2"/>
      </rPr>
      <t xml:space="preserve">Fosso de ascensor ao nível da fundação, através de caixa de betão armado, realizada com betão C25/30 (XC1(P); D12; S3; Cl 0,4) preparado em obra, e betonagem com grua, e aço A400 NR, com uma quantidade aproximada de 50 kg/m³. Inclusive armaduras para execução das vigas perimetrais e dos reforços, armaduras de arranque, arame de atar, separadores e líquido descofrante, para evitar a aderência do betão à cofragem. O preço inclui o montagem e desmontagem do sistema de cofragem,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</si>
  <si>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</si>
  <si>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</si>
  <si>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</si>
  <si>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</si>
  <si>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</si>
  <si>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</si>
  <si>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</si>
  <si>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</si>
  <si>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</si>
  <si>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</si>
  <si>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</si>
  <si>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</si>
  <si>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</si>
  <si>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</si>
  <si>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</si>
  <si>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</si>
  <si>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</si>
  <si>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</si>
  <si>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</si>
  <si>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</si>
  <si>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</si>
  <si>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</si>
  <si>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</si>
  <si>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</si>
  <si>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</si>
  <si>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</si>
  <si>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</si>
  <si>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mt07sep010ab</t>
  </si>
  <si>
    <t xml:space="preserve">Ud</t>
  </si>
  <si>
    <t xml:space="preserve">Separador homologado de plástico, para armaduras de fundações de vários diâmetros.</t>
  </si>
  <si>
    <t xml:space="preserve">mt07aco020d</t>
  </si>
  <si>
    <t xml:space="preserve">Ud</t>
  </si>
  <si>
    <t xml:space="preserve">Separador homologado para muros.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</si>
  <si>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</si>
  <si>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</si>
  <si>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</si>
  <si>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</si>
  <si>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</si>
  <si>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</si>
  <si>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</si>
  <si>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</si>
  <si>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</si>
  <si>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</si>
  <si>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</si>
  <si>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</si>
  <si>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</si>
  <si>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</si>
  <si>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</si>
  <si>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</si>
  <si>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</si>
  <si>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</si>
  <si>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</si>
  <si>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</si>
  <si>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</si>
  <si>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</si>
  <si>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</si>
  <si>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</si>
  <si>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</si>
  <si>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</si>
  <si>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</si>
  <si>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</si>
  <si>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</si>
  <si>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</si>
  <si>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</si>
  <si>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</si>
  <si>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</si>
  <si>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</si>
  <si>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</si>
  <si>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8,97€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</si>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</sst>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2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52</v>
      </c>
      <c r="H9" s="13">
        <f ca="1">ROUND(INDIRECT(ADDRESS(ROW()+(0), COLUMN()+(-2), 1))*INDIRECT(ADDRESS(ROW()+(0), COLUMN()+(-1), 1)), 2)</f>
        <v>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6.32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0.065</v>
      </c>
      <c r="G11" s="17">
        <v>19.25</v>
      </c>
      <c r="H11" s="17">
        <f ca="1">ROUND(INDIRECT(ADDRESS(ROW()+(0), COLUMN()+(-2), 1))*INDIRECT(ADDRESS(ROW()+(0), COLUMN()+(-1), 1)), 2)</f>
        <v>1.25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0.29</v>
      </c>
      <c r="H12" s="17">
        <f ca="1">ROUND(INDIRECT(ADDRESS(ROW()+(0), COLUMN()+(-2), 1))*INDIRECT(ADDRESS(ROW()+(0), COLUMN()+(-1), 1)), 2)</f>
        <v>0.15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0.45</v>
      </c>
      <c r="G13" s="17">
        <v>1.5</v>
      </c>
      <c r="H13" s="17">
        <f ca="1">ROUND(INDIRECT(ADDRESS(ROW()+(0), COLUMN()+(-2), 1))*INDIRECT(ADDRESS(ROW()+(0), COLUMN()+(-1), 1)), 2)</f>
        <v>0.68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8.75</v>
      </c>
      <c r="H14" s="17">
        <f ca="1">ROUND(INDIRECT(ADDRESS(ROW()+(0), COLUMN()+(-2), 1))*INDIRECT(ADDRESS(ROW()+(0), COLUMN()+(-1), 1)), 2)</f>
        <v>4.38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0.15</v>
      </c>
      <c r="G15" s="17">
        <v>1.8</v>
      </c>
      <c r="H15" s="17">
        <f ca="1">ROUND(INDIRECT(ADDRESS(ROW()+(0), COLUMN()+(-2), 1))*INDIRECT(ADDRESS(ROW()+(0), COLUMN()+(-1), 1)), 2)</f>
        <v>0.27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4</v>
      </c>
      <c r="G16" s="17">
        <v>0.16</v>
      </c>
      <c r="H16" s="17">
        <f ca="1">ROUND(INDIRECT(ADDRESS(ROW()+(0), COLUMN()+(-2), 1))*INDIRECT(ADDRESS(ROW()+(0), COLUMN()+(-1), 1)), 2)</f>
        <v>0.64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8</v>
      </c>
      <c r="G17" s="17">
        <v>0.06</v>
      </c>
      <c r="H17" s="17">
        <f ca="1">ROUND(INDIRECT(ADDRESS(ROW()+(0), COLUMN()+(-2), 1))*INDIRECT(ADDRESS(ROW()+(0), COLUMN()+(-1), 1)), 2)</f>
        <v>0.48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50</v>
      </c>
      <c r="G18" s="17">
        <v>1.71</v>
      </c>
      <c r="H18" s="17">
        <f ca="1">ROUND(INDIRECT(ADDRESS(ROW()+(0), COLUMN()+(-2), 1))*INDIRECT(ADDRESS(ROW()+(0), COLUMN()+(-1), 1)), 2)</f>
        <v>85.5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0.13</v>
      </c>
      <c r="G19" s="17">
        <v>1.5</v>
      </c>
      <c r="H19" s="17">
        <f ca="1">ROUND(INDIRECT(ADDRESS(ROW()+(0), COLUMN()+(-2), 1))*INDIRECT(ADDRESS(ROW()+(0), COLUMN()+(-1), 1)), 2)</f>
        <v>0.2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0.572</v>
      </c>
      <c r="G20" s="17">
        <v>17</v>
      </c>
      <c r="H20" s="17">
        <f ca="1">ROUND(INDIRECT(ADDRESS(ROW()+(0), COLUMN()+(-2), 1))*INDIRECT(ADDRESS(ROW()+(0), COLUMN()+(-1), 1)), 2)</f>
        <v>9.72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1.019</v>
      </c>
      <c r="G21" s="17">
        <v>25</v>
      </c>
      <c r="H21" s="17">
        <f ca="1">ROUND(INDIRECT(ADDRESS(ROW()+(0), COLUMN()+(-2), 1))*INDIRECT(ADDRESS(ROW()+(0), COLUMN()+(-1), 1)), 2)</f>
        <v>25.48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450.56</v>
      </c>
      <c r="G22" s="17">
        <v>0.1</v>
      </c>
      <c r="H22" s="17">
        <f ca="1">ROUND(INDIRECT(ADDRESS(ROW()+(0), COLUMN()+(-2), 1))*INDIRECT(ADDRESS(ROW()+(0), COLUMN()+(-1), 1)), 2)</f>
        <v>45.06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0.66</v>
      </c>
      <c r="G23" s="17">
        <v>3.45</v>
      </c>
      <c r="H23" s="17">
        <f ca="1">ROUND(INDIRECT(ADDRESS(ROW()+(0), COLUMN()+(-2), 1))*INDIRECT(ADDRESS(ROW()+(0), COLUMN()+(-1), 1)), 2)</f>
        <v>2.28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1.5</v>
      </c>
      <c r="G24" s="17">
        <v>23.64</v>
      </c>
      <c r="H24" s="17">
        <f ca="1">ROUND(INDIRECT(ADDRESS(ROW()+(0), COLUMN()+(-2), 1))*INDIRECT(ADDRESS(ROW()+(0), COLUMN()+(-1), 1)), 2)</f>
        <v>35.46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2</v>
      </c>
      <c r="G25" s="17">
        <v>23.07</v>
      </c>
      <c r="H25" s="17">
        <f ca="1">ROUND(INDIRECT(ADDRESS(ROW()+(0), COLUMN()+(-2), 1))*INDIRECT(ADDRESS(ROW()+(0), COLUMN()+(-1), 1)), 2)</f>
        <v>46.14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0.16</v>
      </c>
      <c r="G26" s="17">
        <v>23.64</v>
      </c>
      <c r="H26" s="17">
        <f ca="1">ROUND(INDIRECT(ADDRESS(ROW()+(0), COLUMN()+(-2), 1))*INDIRECT(ADDRESS(ROW()+(0), COLUMN()+(-1), 1)), 2)</f>
        <v>3.78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0.24</v>
      </c>
      <c r="G27" s="17">
        <v>23.07</v>
      </c>
      <c r="H27" s="17">
        <f ca="1">ROUND(INDIRECT(ADDRESS(ROW()+(0), COLUMN()+(-2), 1))*INDIRECT(ADDRESS(ROW()+(0), COLUMN()+(-1), 1)), 2)</f>
        <v>5.54</v>
      </c>
    </row>
    <row r="28" spans="1:8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20">
        <v>1.1</v>
      </c>
      <c r="G28" s="21">
        <v>21.98</v>
      </c>
      <c r="H28" s="21">
        <f ca="1">ROUND(INDIRECT(ADDRESS(ROW()+(0), COLUMN()+(-2), 1))*INDIRECT(ADDRESS(ROW()+(0), COLUMN()+(-1), 1)), 2)</f>
        <v>24.18</v>
      </c>
    </row>
    <row r="29" spans="1:8" ht="13.50" thickBot="1" customHeight="1">
      <c r="A29" s="19"/>
      <c r="B29" s="19"/>
      <c r="C29" s="22" t="s">
        <v>71</v>
      </c>
      <c r="D29" s="22"/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293.12</v>
      </c>
      <c r="H29" s="24">
        <f ca="1">ROUND(INDIRECT(ADDRESS(ROW()+(0), COLUMN()+(-2), 1))*INDIRECT(ADDRESS(ROW()+(0), COLUMN()+(-1), 1))/100, 2)</f>
        <v>5.86</v>
      </c>
    </row>
    <row r="30" spans="1:8" ht="13.50" thickBot="1" customHeight="1">
      <c r="A30" s="25" t="s">
        <v>73</v>
      </c>
      <c r="B30" s="25"/>
      <c r="C30" s="26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298.98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