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<sst xmlns="http://schemas.openxmlformats.org/spreadsheetml/2006/main" count="100" uniqueCount="100">
  <si>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</si>
  <si>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</si>
  <si>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</si>
  <si>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</si>
  <si>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S3; Cl 0,4) preparado em obra, e betonagem com meios manuais, volume de betão 0,08 m³/m², aço A400 NR na zona de reforço de momentos negativos, quantidade 1,8 kg/m³ e malha electrossoldada AR55 100x300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</si>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</sst>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25</v>
      </c>
      <c r="I9" s="13">
        <f ca="1">ROUND(INDIRECT(ADDRESS(ROW()+(0), COLUMN()+(-3), 1))*INDIRECT(ADDRESS(ROW()+(0), COLUMN()+(-1), 1)), 2)</f>
        <v>2.5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1.6</v>
      </c>
      <c r="I10" s="17">
        <f ca="1">ROUND(INDIRECT(ADDRESS(ROW()+(0), COLUMN()+(-3), 1))*INDIRECT(ADDRESS(ROW()+(0), COLUMN()+(-1), 1)), 2)</f>
        <v>9.6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42.165</v>
      </c>
      <c r="G11" s="16"/>
      <c r="H11" s="17">
        <v>1.92</v>
      </c>
      <c r="I11" s="17">
        <f ca="1">ROUND(INDIRECT(ADDRESS(ROW()+(0), COLUMN()+(-3), 1))*INDIRECT(ADDRESS(ROW()+(0), COLUMN()+(-1), 1)), 2)</f>
        <v>80.96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1.71</v>
      </c>
      <c r="I12" s="17">
        <f ca="1">ROUND(INDIRECT(ADDRESS(ROW()+(0), COLUMN()+(-3), 1))*INDIRECT(ADDRESS(ROW()+(0), COLUMN()+(-1), 1)), 2)</f>
        <v>3.08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0.018</v>
      </c>
      <c r="G13" s="16"/>
      <c r="H13" s="17">
        <v>1.5</v>
      </c>
      <c r="I13" s="17">
        <f ca="1">ROUND(INDIRECT(ADDRESS(ROW()+(0), COLUMN()+(-3), 1))*INDIRECT(ADDRESS(ROW()+(0), COLUMN()+(-1), 1)), 2)</f>
        <v>0.03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3.73</v>
      </c>
      <c r="I14" s="17">
        <f ca="1">ROUND(INDIRECT(ADDRESS(ROW()+(0), COLUMN()+(-3), 1))*INDIRECT(ADDRESS(ROW()+(0), COLUMN()+(-1), 1)), 2)</f>
        <v>4.1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0.009</v>
      </c>
      <c r="G15" s="16"/>
      <c r="H15" s="17">
        <v>1.5</v>
      </c>
      <c r="I15" s="17">
        <f ca="1">ROUND(INDIRECT(ADDRESS(ROW()+(0), COLUMN()+(-3), 1))*INDIRECT(ADDRESS(ROW()+(0), COLUMN()+(-1), 1)), 2)</f>
        <v>0.01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0.042</v>
      </c>
      <c r="G16" s="16"/>
      <c r="H16" s="17">
        <v>17</v>
      </c>
      <c r="I16" s="17">
        <f ca="1">ROUND(INDIRECT(ADDRESS(ROW()+(0), COLUMN()+(-3), 1))*INDIRECT(ADDRESS(ROW()+(0), COLUMN()+(-1), 1)), 2)</f>
        <v>0.71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0.074</v>
      </c>
      <c r="G17" s="16"/>
      <c r="H17" s="17">
        <v>25</v>
      </c>
      <c r="I17" s="17">
        <f ca="1">ROUND(INDIRECT(ADDRESS(ROW()+(0), COLUMN()+(-3), 1))*INDIRECT(ADDRESS(ROW()+(0), COLUMN()+(-1), 1)), 2)</f>
        <v>1.85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32.768</v>
      </c>
      <c r="G18" s="16"/>
      <c r="H18" s="17">
        <v>0.1</v>
      </c>
      <c r="I18" s="17">
        <f ca="1">ROUND(INDIRECT(ADDRESS(ROW()+(0), COLUMN()+(-3), 1))*INDIRECT(ADDRESS(ROW()+(0), COLUMN()+(-1), 1)), 2)</f>
        <v>3.28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0.048</v>
      </c>
      <c r="G19" s="16"/>
      <c r="H19" s="17">
        <v>3.45</v>
      </c>
      <c r="I19" s="17">
        <f ca="1">ROUND(INDIRECT(ADDRESS(ROW()+(0), COLUMN()+(-3), 1))*INDIRECT(ADDRESS(ROW()+(0), COLUMN()+(-1), 1)), 2)</f>
        <v>0.17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0.01</v>
      </c>
      <c r="G20" s="16"/>
      <c r="H20" s="17">
        <v>8.25</v>
      </c>
      <c r="I20" s="17">
        <f ca="1">ROUND(INDIRECT(ADDRESS(ROW()+(0), COLUMN()+(-3), 1))*INDIRECT(ADDRESS(ROW()+(0), COLUMN()+(-1), 1)), 2)</f>
        <v>0.08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0.748</v>
      </c>
      <c r="G21" s="16"/>
      <c r="H21" s="17">
        <v>3.42</v>
      </c>
      <c r="I21" s="17">
        <f ca="1">ROUND(INDIRECT(ADDRESS(ROW()+(0), COLUMN()+(-3), 1))*INDIRECT(ADDRESS(ROW()+(0), COLUMN()+(-1), 1)), 2)</f>
        <v>2.56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0.01</v>
      </c>
      <c r="G22" s="16"/>
      <c r="H22" s="17">
        <v>54.88</v>
      </c>
      <c r="I22" s="17">
        <f ca="1">ROUND(INDIRECT(ADDRESS(ROW()+(0), COLUMN()+(-3), 1))*INDIRECT(ADDRESS(ROW()+(0), COLUMN()+(-1), 1)), 2)</f>
        <v>0.55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0.748</v>
      </c>
      <c r="G23" s="16"/>
      <c r="H23" s="17">
        <v>23.64</v>
      </c>
      <c r="I23" s="17">
        <f ca="1">ROUND(INDIRECT(ADDRESS(ROW()+(0), COLUMN()+(-3), 1))*INDIRECT(ADDRESS(ROW()+(0), COLUMN()+(-1), 1)), 2)</f>
        <v>17.68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0.441</v>
      </c>
      <c r="G24" s="16"/>
      <c r="H24" s="17">
        <v>23.07</v>
      </c>
      <c r="I24" s="17">
        <f ca="1">ROUND(INDIRECT(ADDRESS(ROW()+(0), COLUMN()+(-3), 1))*INDIRECT(ADDRESS(ROW()+(0), COLUMN()+(-1), 1)), 2)</f>
        <v>10.17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0.058</v>
      </c>
      <c r="G25" s="16"/>
      <c r="H25" s="17">
        <v>23.64</v>
      </c>
      <c r="I25" s="17">
        <f ca="1">ROUND(INDIRECT(ADDRESS(ROW()+(0), COLUMN()+(-3), 1))*INDIRECT(ADDRESS(ROW()+(0), COLUMN()+(-1), 1)), 2)</f>
        <v>1.37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0.058</v>
      </c>
      <c r="G26" s="16"/>
      <c r="H26" s="17">
        <v>23.07</v>
      </c>
      <c r="I26" s="17">
        <f ca="1">ROUND(INDIRECT(ADDRESS(ROW()+(0), COLUMN()+(-3), 1))*INDIRECT(ADDRESS(ROW()+(0), COLUMN()+(-1), 1)), 2)</f>
        <v>1.34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0.042</v>
      </c>
      <c r="G27" s="16"/>
      <c r="H27" s="17">
        <v>23.64</v>
      </c>
      <c r="I27" s="17">
        <f ca="1">ROUND(INDIRECT(ADDRESS(ROW()+(0), COLUMN()+(-3), 1))*INDIRECT(ADDRESS(ROW()+(0), COLUMN()+(-1), 1)), 2)</f>
        <v>0.99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0.042</v>
      </c>
      <c r="G28" s="16"/>
      <c r="H28" s="17">
        <v>23.07</v>
      </c>
      <c r="I28" s="17">
        <f ca="1">ROUND(INDIRECT(ADDRESS(ROW()+(0), COLUMN()+(-3), 1))*INDIRECT(ADDRESS(ROW()+(0), COLUMN()+(-1), 1)), 2)</f>
        <v>0.97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0.084</v>
      </c>
      <c r="G29" s="16"/>
      <c r="H29" s="17">
        <v>21.45</v>
      </c>
      <c r="I29" s="17">
        <f ca="1">ROUND(INDIRECT(ADDRESS(ROW()+(0), COLUMN()+(-3), 1))*INDIRECT(ADDRESS(ROW()+(0), COLUMN()+(-1), 1)), 2)</f>
        <v>1.8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0.088</v>
      </c>
      <c r="G30" s="16"/>
      <c r="H30" s="17">
        <v>21.98</v>
      </c>
      <c r="I30" s="17">
        <f ca="1">ROUND(INDIRECT(ADDRESS(ROW()+(0), COLUMN()+(-3), 1))*INDIRECT(ADDRESS(ROW()+(0), COLUMN()+(-1), 1)), 2)</f>
        <v>1.93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0.026</v>
      </c>
      <c r="G31" s="16"/>
      <c r="H31" s="17">
        <v>23.64</v>
      </c>
      <c r="I31" s="17">
        <f ca="1">ROUND(INDIRECT(ADDRESS(ROW()+(0), COLUMN()+(-3), 1))*INDIRECT(ADDRESS(ROW()+(0), COLUMN()+(-1), 1)), 2)</f>
        <v>0.61</v>
      </c>
      <c r="J31" s="17"/>
    </row>
    <row r="32" spans="1:10" ht="13.50" thickBot="1" customHeight="1">
      <c r="A32" s="14" t="s">
        <v>80</v>
      </c>
      <c r="B32" s="14"/>
      <c r="C32" s="18" t="s">
        <v>81</v>
      </c>
      <c r="D32" s="19" t="s">
        <v>82</v>
      </c>
      <c r="E32" s="19"/>
      <c r="F32" s="20">
        <v>0.1</v>
      </c>
      <c r="G32" s="20"/>
      <c r="H32" s="21">
        <v>23.07</v>
      </c>
      <c r="I32" s="21">
        <f ca="1">ROUND(INDIRECT(ADDRESS(ROW()+(0), COLUMN()+(-3), 1))*INDIRECT(ADDRESS(ROW()+(0), COLUMN()+(-1), 1)), 2)</f>
        <v>2.31</v>
      </c>
      <c r="J32" s="21"/>
    </row>
    <row r="33" spans="1:10" ht="13.50" thickBot="1" customHeight="1">
      <c r="A33" s="19"/>
      <c r="B33" s="19"/>
      <c r="C33" s="22" t="s">
        <v>83</v>
      </c>
      <c r="D33" s="5" t="s">
        <v>84</v>
      </c>
      <c r="E33" s="5"/>
      <c r="F33" s="23">
        <v>2</v>
      </c>
      <c r="G33" s="23"/>
      <c r="H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148.65</v>
      </c>
      <c r="I33" s="24">
        <f ca="1">ROUND(INDIRECT(ADDRESS(ROW()+(0), COLUMN()+(-3), 1))*INDIRECT(ADDRESS(ROW()+(0), COLUMN()+(-1), 1))/100, 2)</f>
        <v>2.97</v>
      </c>
      <c r="J33" s="24"/>
    </row>
    <row r="34" spans="1:10" ht="13.50" thickBot="1" customHeight="1">
      <c r="A34" s="25" t="s">
        <v>85</v>
      </c>
      <c r="B34" s="25"/>
      <c r="C34" s="26"/>
      <c r="D34" s="26"/>
      <c r="E34" s="26"/>
      <c r="F34" s="27"/>
      <c r="G34" s="27"/>
      <c r="H34" s="25" t="s">
        <v>86</v>
      </c>
      <c r="I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151.62</v>
      </c>
      <c r="J34" s="28"/>
    </row>
    <row r="37" spans="1:10" ht="13.50" thickBot="1" customHeight="1">
      <c r="A37" s="29" t="s">
        <v>87</v>
      </c>
      <c r="B37" s="29"/>
      <c r="C37" s="29"/>
      <c r="D37" s="29"/>
      <c r="E37" s="29" t="s">
        <v>88</v>
      </c>
      <c r="F37" s="29"/>
      <c r="G37" s="29" t="s">
        <v>89</v>
      </c>
      <c r="H37" s="29"/>
      <c r="I37" s="29"/>
      <c r="J37" s="29" t="s">
        <v>90</v>
      </c>
    </row>
    <row r="38" spans="1:10" ht="13.50" thickBot="1" customHeight="1">
      <c r="A38" s="30" t="s">
        <v>91</v>
      </c>
      <c r="B38" s="30"/>
      <c r="C38" s="30"/>
      <c r="D38" s="30"/>
      <c r="E38" s="31">
        <v>1.12201e+006</v>
      </c>
      <c r="F38" s="31"/>
      <c r="G38" s="31">
        <v>1.12201e+006</v>
      </c>
      <c r="H38" s="31"/>
      <c r="I38" s="31"/>
      <c r="J38" s="31" t="s">
        <v>92</v>
      </c>
    </row>
    <row r="39" spans="1:10" ht="24.00" thickBot="1" customHeight="1">
      <c r="A39" s="32" t="s">
        <v>93</v>
      </c>
      <c r="B39" s="32"/>
      <c r="C39" s="32"/>
      <c r="D39" s="32"/>
      <c r="E39" s="33"/>
      <c r="F39" s="33"/>
      <c r="G39" s="33"/>
      <c r="H39" s="33"/>
      <c r="I39" s="33"/>
      <c r="J39" s="33"/>
    </row>
    <row r="40" spans="1:10" ht="13.50" thickBot="1" customHeight="1">
      <c r="A40" s="30" t="s">
        <v>94</v>
      </c>
      <c r="B40" s="30"/>
      <c r="C40" s="30"/>
      <c r="D40" s="30"/>
      <c r="E40" s="31">
        <v>192005</v>
      </c>
      <c r="F40" s="31"/>
      <c r="G40" s="31">
        <v>192006</v>
      </c>
      <c r="H40" s="31"/>
      <c r="I40" s="31"/>
      <c r="J40" s="31" t="s">
        <v>95</v>
      </c>
    </row>
    <row r="41" spans="1:10" ht="24.00" thickBot="1" customHeight="1">
      <c r="A41" s="32" t="s">
        <v>96</v>
      </c>
      <c r="B41" s="32"/>
      <c r="C41" s="32"/>
      <c r="D41" s="32"/>
      <c r="E41" s="33"/>
      <c r="F41" s="33"/>
      <c r="G41" s="33"/>
      <c r="H41" s="33"/>
      <c r="I41" s="33"/>
      <c r="J41" s="33"/>
    </row>
    <row r="44" spans="1:1" ht="33.75" thickBot="1" customHeight="1">
      <c r="A44" s="1" t="s">
        <v>97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98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99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12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E34"/>
    <mergeCell ref="F34:G34"/>
    <mergeCell ref="I34:J34"/>
    <mergeCell ref="A37:D37"/>
    <mergeCell ref="E37:F37"/>
    <mergeCell ref="G37:I37"/>
    <mergeCell ref="A38:D38"/>
    <mergeCell ref="E38:F39"/>
    <mergeCell ref="G38:I39"/>
    <mergeCell ref="J38:J39"/>
    <mergeCell ref="A39:D39"/>
    <mergeCell ref="A40:D40"/>
    <mergeCell ref="E40:F41"/>
    <mergeCell ref="G40:I41"/>
    <mergeCell ref="J40:J41"/>
    <mergeCell ref="A41:D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