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<sst xmlns="http://schemas.openxmlformats.org/spreadsheetml/2006/main" count="85" uniqueCount="85">
  <si>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</si>
  <si>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</si>
  <si>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</si>
  <si>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</si>
  <si>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25 = 20+5 cm de altura; vigotas metálicas simples IPE 100; abobadilha cerâmica, 60x25x20 cm; camada de compressão de betão armado de 5 cm de espessura, realizada com betão C30/37 (XC3(P) + XD1(P)+ XF2(P); D12; S3; Cl 0,4) fabricado em central, e betonagem com bomba, volume de betão 0,08 m³/m², aço A400 NR na zona de reforço de momentos negativos, quantidade 1,8 kg/m³ e malha electrossoldada AR42 100x300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</si>
  <si>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</si>
  <si>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</si>
  <si>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</si>
  <si>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</si>
  <si>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</si>
  <si>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</si>
  <si>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</si>
  <si>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</si>
  <si>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</si>
  <si>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</si>
  <si>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</si>
  <si>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</si>
  <si>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</si>
  <si>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</si>
  <si>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</si>
  <si>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</si>
  <si>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</si>
  <si>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</si>
  <si>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</si>
  <si>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</si>
  <si>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</si>
  <si>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</si>
  <si>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</si>
  <si>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</si>
  <si>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mt10haf020bqiic</t>
  </si>
  <si>
    <t xml:space="preserve">m³</t>
  </si>
  <si>
    <t xml:space="preserve">Betão C30/37 (XC3(P) + XD1(P) + XF2(P); D12; S3; Cl 0,4), fabricado em central, segundo NP EN 206.</t>
  </si>
  <si>
    <t xml:space="preserve">mq06bhe010</t>
  </si>
  <si>
    <t xml:space="preserve">h</t>
  </si>
  <si>
    <t xml:space="preserve">Camião bomba estacionado na obra, para bombagem de betão.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</si>
  <si>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</si>
  <si>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</si>
  <si>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</si>
  <si>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</si>
  <si>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</si>
  <si>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</si>
  <si>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</si>
  <si>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</si>
  <si>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</si>
  <si>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</si>
  <si>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</si>
  <si>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</si>
  <si>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</si>
  <si>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</si>
  <si>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</si>
  <si>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</si>
  <si>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</si>
  <si>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</si>
  <si>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</si>
  <si>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</si>
  <si>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</si>
  <si>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</si>
  <si>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</si>
  <si>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</si>
  <si>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</si>
  <si>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</si>
  <si>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</si>
  <si>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</si>
  <si>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</si>
  <si>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</si>
  <si>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</si>
  <si>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</si>
  <si>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</si>
  <si>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</si>
  <si>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</si>
  <si>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4,38€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</si>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</sst>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57" customWidth="1"/>
    <col min="4" max="4" width="71.57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0.1</v>
      </c>
      <c r="G9" s="11"/>
      <c r="H9" s="13">
        <v>25</v>
      </c>
      <c r="I9" s="13">
        <f ca="1">ROUND(INDIRECT(ADDRESS(ROW()+(0), COLUMN()+(-3), 1))*INDIRECT(ADDRESS(ROW()+(0), COLUMN()+(-1), 1)), 2)</f>
        <v>2.5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6</v>
      </c>
      <c r="G10" s="16"/>
      <c r="H10" s="17">
        <v>1.6</v>
      </c>
      <c r="I10" s="17">
        <f ca="1">ROUND(INDIRECT(ADDRESS(ROW()+(0), COLUMN()+(-3), 1))*INDIRECT(ADDRESS(ROW()+(0), COLUMN()+(-1), 1)), 2)</f>
        <v>9.6</v>
      </c>
      <c r="J10" s="17"/>
    </row>
    <row r="11" spans="1:10" ht="34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42.165</v>
      </c>
      <c r="G11" s="16"/>
      <c r="H11" s="17">
        <v>1.92</v>
      </c>
      <c r="I11" s="17">
        <f ca="1">ROUND(INDIRECT(ADDRESS(ROW()+(0), COLUMN()+(-3), 1))*INDIRECT(ADDRESS(ROW()+(0), COLUMN()+(-1), 1)), 2)</f>
        <v>80.96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1.8</v>
      </c>
      <c r="G12" s="16"/>
      <c r="H12" s="17">
        <v>1.71</v>
      </c>
      <c r="I12" s="17">
        <f ca="1">ROUND(INDIRECT(ADDRESS(ROW()+(0), COLUMN()+(-3), 1))*INDIRECT(ADDRESS(ROW()+(0), COLUMN()+(-1), 1)), 2)</f>
        <v>3.08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0.018</v>
      </c>
      <c r="G13" s="16"/>
      <c r="H13" s="17">
        <v>1.5</v>
      </c>
      <c r="I13" s="17">
        <f ca="1">ROUND(INDIRECT(ADDRESS(ROW()+(0), COLUMN()+(-3), 1))*INDIRECT(ADDRESS(ROW()+(0), COLUMN()+(-1), 1)), 2)</f>
        <v>0.03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</v>
      </c>
      <c r="G14" s="16"/>
      <c r="H14" s="17">
        <v>2.6</v>
      </c>
      <c r="I14" s="17">
        <f ca="1">ROUND(INDIRECT(ADDRESS(ROW()+(0), COLUMN()+(-3), 1))*INDIRECT(ADDRESS(ROW()+(0), COLUMN()+(-1), 1)), 2)</f>
        <v>2.86</v>
      </c>
      <c r="J14" s="17"/>
    </row>
    <row r="15" spans="1:10" ht="24.0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0.08</v>
      </c>
      <c r="G15" s="16"/>
      <c r="H15" s="17">
        <v>90.76</v>
      </c>
      <c r="I15" s="17">
        <f ca="1">ROUND(INDIRECT(ADDRESS(ROW()+(0), COLUMN()+(-3), 1))*INDIRECT(ADDRESS(ROW()+(0), COLUMN()+(-1), 1)), 2)</f>
        <v>7.26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0.003</v>
      </c>
      <c r="G16" s="16"/>
      <c r="H16" s="17">
        <v>190.4</v>
      </c>
      <c r="I16" s="17">
        <f ca="1">ROUND(INDIRECT(ADDRESS(ROW()+(0), COLUMN()+(-3), 1))*INDIRECT(ADDRESS(ROW()+(0), COLUMN()+(-1), 1)), 2)</f>
        <v>0.57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0.01</v>
      </c>
      <c r="G17" s="16"/>
      <c r="H17" s="17">
        <v>8.25</v>
      </c>
      <c r="I17" s="17">
        <f ca="1">ROUND(INDIRECT(ADDRESS(ROW()+(0), COLUMN()+(-3), 1))*INDIRECT(ADDRESS(ROW()+(0), COLUMN()+(-1), 1)), 2)</f>
        <v>0.08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0.748</v>
      </c>
      <c r="G18" s="16"/>
      <c r="H18" s="17">
        <v>3.42</v>
      </c>
      <c r="I18" s="17">
        <f ca="1">ROUND(INDIRECT(ADDRESS(ROW()+(0), COLUMN()+(-3), 1))*INDIRECT(ADDRESS(ROW()+(0), COLUMN()+(-1), 1)), 2)</f>
        <v>2.56</v>
      </c>
      <c r="J18" s="17"/>
    </row>
    <row r="19" spans="1:10" ht="24.0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0.01</v>
      </c>
      <c r="G19" s="16"/>
      <c r="H19" s="17">
        <v>54.88</v>
      </c>
      <c r="I19" s="17">
        <f ca="1">ROUND(INDIRECT(ADDRESS(ROW()+(0), COLUMN()+(-3), 1))*INDIRECT(ADDRESS(ROW()+(0), COLUMN()+(-1), 1)), 2)</f>
        <v>0.55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0.748</v>
      </c>
      <c r="G20" s="16"/>
      <c r="H20" s="17">
        <v>23.64</v>
      </c>
      <c r="I20" s="17">
        <f ca="1">ROUND(INDIRECT(ADDRESS(ROW()+(0), COLUMN()+(-3), 1))*INDIRECT(ADDRESS(ROW()+(0), COLUMN()+(-1), 1)), 2)</f>
        <v>17.68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0.441</v>
      </c>
      <c r="G21" s="16"/>
      <c r="H21" s="17">
        <v>23.07</v>
      </c>
      <c r="I21" s="17">
        <f ca="1">ROUND(INDIRECT(ADDRESS(ROW()+(0), COLUMN()+(-3), 1))*INDIRECT(ADDRESS(ROW()+(0), COLUMN()+(-1), 1)), 2)</f>
        <v>10.17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0.058</v>
      </c>
      <c r="G22" s="16"/>
      <c r="H22" s="17">
        <v>23.64</v>
      </c>
      <c r="I22" s="17">
        <f ca="1">ROUND(INDIRECT(ADDRESS(ROW()+(0), COLUMN()+(-3), 1))*INDIRECT(ADDRESS(ROW()+(0), COLUMN()+(-1), 1)), 2)</f>
        <v>1.37</v>
      </c>
      <c r="J22" s="17"/>
    </row>
    <row r="23" spans="1:10" ht="13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0.058</v>
      </c>
      <c r="G23" s="16"/>
      <c r="H23" s="17">
        <v>23.07</v>
      </c>
      <c r="I23" s="17">
        <f ca="1">ROUND(INDIRECT(ADDRESS(ROW()+(0), COLUMN()+(-3), 1))*INDIRECT(ADDRESS(ROW()+(0), COLUMN()+(-1), 1)), 2)</f>
        <v>1.34</v>
      </c>
      <c r="J23" s="17"/>
    </row>
    <row r="24" spans="1:10" ht="13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0.04</v>
      </c>
      <c r="G24" s="16"/>
      <c r="H24" s="17">
        <v>23.64</v>
      </c>
      <c r="I24" s="17">
        <f ca="1">ROUND(INDIRECT(ADDRESS(ROW()+(0), COLUMN()+(-3), 1))*INDIRECT(ADDRESS(ROW()+(0), COLUMN()+(-1), 1)), 2)</f>
        <v>0.95</v>
      </c>
      <c r="J24" s="17"/>
    </row>
    <row r="25" spans="1:10" ht="13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0.04</v>
      </c>
      <c r="G25" s="16"/>
      <c r="H25" s="17">
        <v>23.07</v>
      </c>
      <c r="I25" s="17">
        <f ca="1">ROUND(INDIRECT(ADDRESS(ROW()+(0), COLUMN()+(-3), 1))*INDIRECT(ADDRESS(ROW()+(0), COLUMN()+(-1), 1)), 2)</f>
        <v>0.92</v>
      </c>
      <c r="J25" s="17"/>
    </row>
    <row r="26" spans="1:10" ht="13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0.006</v>
      </c>
      <c r="G26" s="16"/>
      <c r="H26" s="17">
        <v>23.64</v>
      </c>
      <c r="I26" s="17">
        <f ca="1">ROUND(INDIRECT(ADDRESS(ROW()+(0), COLUMN()+(-3), 1))*INDIRECT(ADDRESS(ROW()+(0), COLUMN()+(-1), 1)), 2)</f>
        <v>0.14</v>
      </c>
      <c r="J26" s="17"/>
    </row>
    <row r="27" spans="1:10" ht="13.50" thickBot="1" customHeight="1">
      <c r="A27" s="14" t="s">
        <v>65</v>
      </c>
      <c r="B27" s="14"/>
      <c r="C27" s="18" t="s">
        <v>66</v>
      </c>
      <c r="D27" s="19" t="s">
        <v>67</v>
      </c>
      <c r="E27" s="19"/>
      <c r="F27" s="20">
        <v>0.024</v>
      </c>
      <c r="G27" s="20"/>
      <c r="H27" s="21">
        <v>23.07</v>
      </c>
      <c r="I27" s="21">
        <f ca="1">ROUND(INDIRECT(ADDRESS(ROW()+(0), COLUMN()+(-3), 1))*INDIRECT(ADDRESS(ROW()+(0), COLUMN()+(-1), 1)), 2)</f>
        <v>0.55</v>
      </c>
      <c r="J27" s="21"/>
    </row>
    <row r="28" spans="1:10" ht="13.50" thickBot="1" customHeight="1">
      <c r="A28" s="19"/>
      <c r="B28" s="19"/>
      <c r="C28" s="22" t="s">
        <v>68</v>
      </c>
      <c r="D28" s="5" t="s">
        <v>69</v>
      </c>
      <c r="E28" s="5"/>
      <c r="F28" s="23">
        <v>2</v>
      </c>
      <c r="G28" s="23"/>
      <c r="H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143.17</v>
      </c>
      <c r="I28" s="24">
        <f ca="1">ROUND(INDIRECT(ADDRESS(ROW()+(0), COLUMN()+(-3), 1))*INDIRECT(ADDRESS(ROW()+(0), COLUMN()+(-1), 1))/100, 2)</f>
        <v>2.86</v>
      </c>
      <c r="J28" s="24"/>
    </row>
    <row r="29" spans="1:10" ht="13.50" thickBot="1" customHeight="1">
      <c r="A29" s="25" t="s">
        <v>70</v>
      </c>
      <c r="B29" s="25"/>
      <c r="C29" s="26"/>
      <c r="D29" s="26"/>
      <c r="E29" s="26"/>
      <c r="F29" s="27"/>
      <c r="G29" s="27"/>
      <c r="H29" s="25" t="s">
        <v>71</v>
      </c>
      <c r="I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146.03</v>
      </c>
      <c r="J29" s="28"/>
    </row>
    <row r="32" spans="1:10" ht="13.50" thickBot="1" customHeight="1">
      <c r="A32" s="29" t="s">
        <v>72</v>
      </c>
      <c r="B32" s="29"/>
      <c r="C32" s="29"/>
      <c r="D32" s="29"/>
      <c r="E32" s="29" t="s">
        <v>73</v>
      </c>
      <c r="F32" s="29"/>
      <c r="G32" s="29" t="s">
        <v>74</v>
      </c>
      <c r="H32" s="29"/>
      <c r="I32" s="29"/>
      <c r="J32" s="29" t="s">
        <v>75</v>
      </c>
    </row>
    <row r="33" spans="1:10" ht="13.50" thickBot="1" customHeight="1">
      <c r="A33" s="30" t="s">
        <v>76</v>
      </c>
      <c r="B33" s="30"/>
      <c r="C33" s="30"/>
      <c r="D33" s="30"/>
      <c r="E33" s="31">
        <v>1.12201e+006</v>
      </c>
      <c r="F33" s="31"/>
      <c r="G33" s="31">
        <v>1.12201e+006</v>
      </c>
      <c r="H33" s="31"/>
      <c r="I33" s="31"/>
      <c r="J33" s="31" t="s">
        <v>77</v>
      </c>
    </row>
    <row r="34" spans="1:10" ht="24.00" thickBot="1" customHeight="1">
      <c r="A34" s="32" t="s">
        <v>78</v>
      </c>
      <c r="B34" s="32"/>
      <c r="C34" s="32"/>
      <c r="D34" s="32"/>
      <c r="E34" s="33"/>
      <c r="F34" s="33"/>
      <c r="G34" s="33"/>
      <c r="H34" s="33"/>
      <c r="I34" s="33"/>
      <c r="J34" s="33"/>
    </row>
    <row r="35" spans="1:10" ht="13.50" thickBot="1" customHeight="1">
      <c r="A35" s="30" t="s">
        <v>79</v>
      </c>
      <c r="B35" s="30"/>
      <c r="C35" s="30"/>
      <c r="D35" s="30"/>
      <c r="E35" s="31">
        <v>192005</v>
      </c>
      <c r="F35" s="31"/>
      <c r="G35" s="31">
        <v>192006</v>
      </c>
      <c r="H35" s="31"/>
      <c r="I35" s="31"/>
      <c r="J35" s="31" t="s">
        <v>80</v>
      </c>
    </row>
    <row r="36" spans="1:10" ht="24.00" thickBot="1" customHeight="1">
      <c r="A36" s="32" t="s">
        <v>81</v>
      </c>
      <c r="B36" s="32"/>
      <c r="C36" s="32"/>
      <c r="D36" s="32"/>
      <c r="E36" s="33"/>
      <c r="F36" s="33"/>
      <c r="G36" s="33"/>
      <c r="H36" s="33"/>
      <c r="I36" s="33"/>
      <c r="J36" s="33"/>
    </row>
    <row r="39" spans="1:1" ht="33.75" thickBot="1" customHeight="1">
      <c r="A39" s="1" t="s">
        <v>82</v>
      </c>
      <c r="B39" s="1"/>
      <c r="C39" s="1"/>
      <c r="D39" s="1"/>
      <c r="E39" s="1"/>
      <c r="F39" s="1"/>
      <c r="G39" s="1"/>
      <c r="H39" s="1"/>
      <c r="I39" s="1"/>
      <c r="J39" s="1"/>
    </row>
    <row r="40" spans="1:1" ht="33.75" thickBot="1" customHeight="1">
      <c r="A40" s="1" t="s">
        <v>83</v>
      </c>
      <c r="B40" s="1"/>
      <c r="C40" s="1"/>
      <c r="D40" s="1"/>
      <c r="E40" s="1"/>
      <c r="F40" s="1"/>
      <c r="G40" s="1"/>
      <c r="H40" s="1"/>
      <c r="I40" s="1"/>
      <c r="J40" s="1"/>
    </row>
    <row r="41" spans="1:1" ht="33.75" thickBot="1" customHeight="1">
      <c r="A41" s="1" t="s">
        <v>84</v>
      </c>
      <c r="B41" s="1"/>
      <c r="C41" s="1"/>
      <c r="D41" s="1"/>
      <c r="E41" s="1"/>
      <c r="F41" s="1"/>
      <c r="G41" s="1"/>
      <c r="H41" s="1"/>
      <c r="I41" s="1"/>
      <c r="J41" s="1"/>
    </row>
  </sheetData>
  <mergeCells count="106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E29"/>
    <mergeCell ref="F29:G29"/>
    <mergeCell ref="I29:J29"/>
    <mergeCell ref="A32:D32"/>
    <mergeCell ref="E32:F32"/>
    <mergeCell ref="G32:I32"/>
    <mergeCell ref="A33:D33"/>
    <mergeCell ref="E33:F34"/>
    <mergeCell ref="G33:I34"/>
    <mergeCell ref="J33:J34"/>
    <mergeCell ref="A34:D34"/>
    <mergeCell ref="A35:D35"/>
    <mergeCell ref="E35:F36"/>
    <mergeCell ref="G35:I36"/>
    <mergeCell ref="J35:J36"/>
    <mergeCell ref="A36:D36"/>
    <mergeCell ref="A39:J39"/>
    <mergeCell ref="A40:J40"/>
    <mergeCell ref="A41:J41"/>
  </mergeCells>
  <pageMargins left="0.147638" right="0.147638" top="0.206693" bottom="0.206693" header="0.0" footer="0.0"/>
  <pageSetup paperSize="9" orientation="portrait"/>
  <rowBreaks count="0" manualBreakCount="0">
    </rowBreaks>
</worksheet>
</file>