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<sst xmlns="http://schemas.openxmlformats.org/spreadsheetml/2006/main" count="82" uniqueCount="82">
  <si>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</si>
  <si>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EAM030</t>
  </si>
  <si>
    <t xml:space="preserve">m²</t>
  </si>
  <si>
    <t xml:space="preserve">Estrutura metálica com laje aligeirada.</t>
  </si>
  <si>
    <r>
      <rPr>
        <sz val="8.25"/>
        <color rgb="FF000000"/>
        <rFont val="Arial"/>
        <family val="2"/>
      </rPr>
      <t xml:space="preserve">Estrutura metálica realizada com pórticos de aço EN 10025 S275JR, em perfis laminados a quente, acabamento com primário antioxidante, com ligações soldadas em obra, composta pelos seguintes elementos: LAJE: 25 = 20+5 cm de altura; vigotas metálicas simples IPE 100; abobadilha cerâmica, 60x25x20 cm; camada de compressão de betão armado de 5 cm de espessura, realizada com betão C35/45 (XC4(P) + XD3(P); D12; S3; Cl 0,2) fabricado em central, e betonagem com grua, volume de betão 0,08 m³/m², aço A400 NR na zona de reforço de momentos negativos, quantidade 1,8 kg/m³ e malha electrossoldada AR42 100x300 mm de aço A500 EL, como armadura de distribuição; montagem e desmontagem do sistema de cofragem; VIGAS: metálicas simples, das séries IPN, IPE, HEA, HEB ou HEM, com uma quantidade aproximada de 25 kg/m²; PILARES: metálicos simples, das séries IPN, IPE, HEA, HEB ou HEM, com uma quantidade aproximada de 3,8 kg/m². O preço inclui a elaboração da armadura (corte, dobragem e moldagem de elementos) em fábrica, a montagem no lugar definitivo da sua colocação em obra, as soldaduras, os cortes, os desperdícios, as peças especiais, as placas de arranque e de transição de pilar inferior a superior, os casquilhos e os elementos auxiliares de montagem, mas não inclui as placas de ancoragem dos pilares à fundação.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</si>
  <si>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</si>
  <si>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</si>
  <si>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</si>
  <si>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</si>
  <si>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</si>
  <si>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</si>
  <si>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</si>
  <si>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</si>
  <si>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</si>
  <si>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mt07bce010e</t>
  </si>
  <si>
    <t xml:space="preserve">Ud</t>
  </si>
  <si>
    <t xml:space="preserve">Abobadilha cerâmica, 60x25x20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</si>
  <si>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</si>
  <si>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</si>
  <si>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</si>
  <si>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</si>
  <si>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</si>
  <si>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</si>
  <si>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</si>
  <si>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</si>
  <si>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</si>
  <si>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</si>
  <si>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</si>
  <si>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</si>
  <si>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mt10haf020bAnkc</t>
  </si>
  <si>
    <t xml:space="preserve">m³</t>
  </si>
  <si>
    <t xml:space="preserve">Betão C35/45 (XC4(P) + XD3(P); D12; S3; Cl 0,2),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</si>
  <si>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</si>
  <si>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</si>
  <si>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</si>
  <si>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</si>
  <si>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</si>
  <si>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</si>
  <si>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</si>
  <si>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</si>
  <si>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</si>
  <si>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</si>
  <si>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</si>
  <si>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</si>
  <si>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</si>
  <si>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</si>
  <si>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</si>
  <si>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</si>
  <si>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</si>
  <si>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</si>
  <si>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</si>
  <si>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</si>
  <si>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</si>
  <si>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</si>
  <si>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</si>
  <si>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</si>
  <si>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</si>
  <si>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</si>
  <si>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</si>
  <si>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</si>
  <si>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</si>
  <si>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</si>
  <si>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</si>
  <si>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</si>
  <si>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</si>
  <si>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</si>
  <si>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</si>
  <si>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4,46€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</si>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</sst>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1.53" customWidth="1"/>
    <col min="4" max="4" width="3.57" customWidth="1"/>
    <col min="5" max="5" width="70.04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25</v>
      </c>
      <c r="J9" s="13">
        <f ca="1">ROUND(INDIRECT(ADDRESS(ROW()+(0), COLUMN()+(-3), 1))*INDIRECT(ADDRESS(ROW()+(0), COLUMN()+(-1), 1)), 2)</f>
        <v>2.5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1.6</v>
      </c>
      <c r="J10" s="17">
        <f ca="1">ROUND(INDIRECT(ADDRESS(ROW()+(0), COLUMN()+(-3), 1))*INDIRECT(ADDRESS(ROW()+(0), COLUMN()+(-1), 1)), 2)</f>
        <v>9.6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42.165</v>
      </c>
      <c r="H11" s="16"/>
      <c r="I11" s="17">
        <v>1.92</v>
      </c>
      <c r="J11" s="17">
        <f ca="1">ROUND(INDIRECT(ADDRESS(ROW()+(0), COLUMN()+(-3), 1))*INDIRECT(ADDRESS(ROW()+(0), COLUMN()+(-1), 1)), 2)</f>
        <v>80.96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1.71</v>
      </c>
      <c r="J12" s="17">
        <f ca="1">ROUND(INDIRECT(ADDRESS(ROW()+(0), COLUMN()+(-3), 1))*INDIRECT(ADDRESS(ROW()+(0), COLUMN()+(-1), 1)), 2)</f>
        <v>3.08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0.018</v>
      </c>
      <c r="H13" s="16"/>
      <c r="I13" s="17">
        <v>1.5</v>
      </c>
      <c r="J13" s="17">
        <f ca="1">ROUND(INDIRECT(ADDRESS(ROW()+(0), COLUMN()+(-3), 1))*INDIRECT(ADDRESS(ROW()+(0), COLUMN()+(-1), 1)), 2)</f>
        <v>0.03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2.6</v>
      </c>
      <c r="J14" s="17">
        <f ca="1">ROUND(INDIRECT(ADDRESS(ROW()+(0), COLUMN()+(-3), 1))*INDIRECT(ADDRESS(ROW()+(0), COLUMN()+(-1), 1)), 2)</f>
        <v>2.86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103.16</v>
      </c>
      <c r="J15" s="17">
        <f ca="1">ROUND(INDIRECT(ADDRESS(ROW()+(0), COLUMN()+(-3), 1))*INDIRECT(ADDRESS(ROW()+(0), COLUMN()+(-1), 1)), 2)</f>
        <v>8.25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8.25</v>
      </c>
      <c r="J16" s="17">
        <f ca="1">ROUND(INDIRECT(ADDRESS(ROW()+(0), COLUMN()+(-3), 1))*INDIRECT(ADDRESS(ROW()+(0), COLUMN()+(-1), 1)), 2)</f>
        <v>0.08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0.748</v>
      </c>
      <c r="H17" s="16"/>
      <c r="I17" s="17">
        <v>3.42</v>
      </c>
      <c r="J17" s="17">
        <f ca="1">ROUND(INDIRECT(ADDRESS(ROW()+(0), COLUMN()+(-3), 1))*INDIRECT(ADDRESS(ROW()+(0), COLUMN()+(-1), 1)), 2)</f>
        <v>2.56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0.01</v>
      </c>
      <c r="H18" s="16"/>
      <c r="I18" s="17">
        <v>54.88</v>
      </c>
      <c r="J18" s="17">
        <f ca="1">ROUND(INDIRECT(ADDRESS(ROW()+(0), COLUMN()+(-3), 1))*INDIRECT(ADDRESS(ROW()+(0), COLUMN()+(-1), 1)), 2)</f>
        <v>0.55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0.748</v>
      </c>
      <c r="H19" s="16"/>
      <c r="I19" s="17">
        <v>23.64</v>
      </c>
      <c r="J19" s="17">
        <f ca="1">ROUND(INDIRECT(ADDRESS(ROW()+(0), COLUMN()+(-3), 1))*INDIRECT(ADDRESS(ROW()+(0), COLUMN()+(-1), 1)), 2)</f>
        <v>17.68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0.441</v>
      </c>
      <c r="H20" s="16"/>
      <c r="I20" s="17">
        <v>23.07</v>
      </c>
      <c r="J20" s="17">
        <f ca="1">ROUND(INDIRECT(ADDRESS(ROW()+(0), COLUMN()+(-3), 1))*INDIRECT(ADDRESS(ROW()+(0), COLUMN()+(-1), 1)), 2)</f>
        <v>10.17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0.058</v>
      </c>
      <c r="H21" s="16"/>
      <c r="I21" s="17">
        <v>23.64</v>
      </c>
      <c r="J21" s="17">
        <f ca="1">ROUND(INDIRECT(ADDRESS(ROW()+(0), COLUMN()+(-3), 1))*INDIRECT(ADDRESS(ROW()+(0), COLUMN()+(-1), 1)), 2)</f>
        <v>1.37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0.058</v>
      </c>
      <c r="H22" s="16"/>
      <c r="I22" s="17">
        <v>23.07</v>
      </c>
      <c r="J22" s="17">
        <f ca="1">ROUND(INDIRECT(ADDRESS(ROW()+(0), COLUMN()+(-3), 1))*INDIRECT(ADDRESS(ROW()+(0), COLUMN()+(-1), 1)), 2)</f>
        <v>1.34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0.04</v>
      </c>
      <c r="H23" s="16"/>
      <c r="I23" s="17">
        <v>23.64</v>
      </c>
      <c r="J23" s="17">
        <f ca="1">ROUND(INDIRECT(ADDRESS(ROW()+(0), COLUMN()+(-3), 1))*INDIRECT(ADDRESS(ROW()+(0), COLUMN()+(-1), 1)), 2)</f>
        <v>0.95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0.04</v>
      </c>
      <c r="H24" s="16"/>
      <c r="I24" s="17">
        <v>23.07</v>
      </c>
      <c r="J24" s="17">
        <f ca="1">ROUND(INDIRECT(ADDRESS(ROW()+(0), COLUMN()+(-3), 1))*INDIRECT(ADDRESS(ROW()+(0), COLUMN()+(-1), 1)), 2)</f>
        <v>0.92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0.026</v>
      </c>
      <c r="H25" s="16"/>
      <c r="I25" s="17">
        <v>23.64</v>
      </c>
      <c r="J25" s="17">
        <f ca="1">ROUND(INDIRECT(ADDRESS(ROW()+(0), COLUMN()+(-3), 1))*INDIRECT(ADDRESS(ROW()+(0), COLUMN()+(-1), 1)), 2)</f>
        <v>0.61</v>
      </c>
      <c r="K25" s="17"/>
    </row>
    <row r="26" spans="1:11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19"/>
      <c r="G26" s="20">
        <v>0.1</v>
      </c>
      <c r="H26" s="20"/>
      <c r="I26" s="21">
        <v>23.07</v>
      </c>
      <c r="J26" s="21">
        <f ca="1">ROUND(INDIRECT(ADDRESS(ROW()+(0), COLUMN()+(-3), 1))*INDIRECT(ADDRESS(ROW()+(0), COLUMN()+(-1), 1)), 2)</f>
        <v>2.31</v>
      </c>
      <c r="K26" s="21"/>
    </row>
    <row r="27" spans="1:11" ht="13.50" thickBot="1" customHeight="1">
      <c r="A27" s="19"/>
      <c r="B27" s="19"/>
      <c r="C27" s="19"/>
      <c r="D27" s="22" t="s">
        <v>65</v>
      </c>
      <c r="E27" s="5" t="s">
        <v>66</v>
      </c>
      <c r="F27" s="5"/>
      <c r="G27" s="23">
        <v>2</v>
      </c>
      <c r="H27" s="23"/>
      <c r="I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145.82</v>
      </c>
      <c r="J27" s="24">
        <f ca="1">ROUND(INDIRECT(ADDRESS(ROW()+(0), COLUMN()+(-3), 1))*INDIRECT(ADDRESS(ROW()+(0), COLUMN()+(-1), 1))/100, 2)</f>
        <v>2.92</v>
      </c>
      <c r="K27" s="24"/>
    </row>
    <row r="28" spans="1:11" ht="13.50" thickBot="1" customHeight="1">
      <c r="A28" s="25" t="s">
        <v>67</v>
      </c>
      <c r="B28" s="25"/>
      <c r="C28" s="25"/>
      <c r="D28" s="26"/>
      <c r="E28" s="26"/>
      <c r="F28" s="26"/>
      <c r="G28" s="27"/>
      <c r="H28" s="27"/>
      <c r="I28" s="25" t="s">
        <v>68</v>
      </c>
      <c r="J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148.74</v>
      </c>
      <c r="K28" s="28"/>
    </row>
    <row r="31" spans="1:11" ht="13.50" thickBot="1" customHeight="1">
      <c r="A31" s="29" t="s">
        <v>69</v>
      </c>
      <c r="B31" s="29"/>
      <c r="C31" s="29"/>
      <c r="D31" s="29"/>
      <c r="E31" s="29"/>
      <c r="F31" s="29" t="s">
        <v>70</v>
      </c>
      <c r="G31" s="29"/>
      <c r="H31" s="29" t="s">
        <v>71</v>
      </c>
      <c r="I31" s="29"/>
      <c r="J31" s="29"/>
      <c r="K31" s="29" t="s">
        <v>72</v>
      </c>
    </row>
    <row r="32" spans="1:11" ht="13.50" thickBot="1" customHeight="1">
      <c r="A32" s="30" t="s">
        <v>73</v>
      </c>
      <c r="B32" s="30"/>
      <c r="C32" s="30"/>
      <c r="D32" s="30"/>
      <c r="E32" s="30"/>
      <c r="F32" s="31">
        <v>1.12201e+006</v>
      </c>
      <c r="G32" s="31"/>
      <c r="H32" s="31">
        <v>1.12201e+006</v>
      </c>
      <c r="I32" s="31"/>
      <c r="J32" s="31"/>
      <c r="K32" s="31" t="s">
        <v>74</v>
      </c>
    </row>
    <row r="33" spans="1:11" ht="24.00" thickBot="1" customHeight="1">
      <c r="A33" s="32" t="s">
        <v>75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4" spans="1:11" ht="13.50" thickBot="1" customHeight="1">
      <c r="A34" s="30" t="s">
        <v>76</v>
      </c>
      <c r="B34" s="30"/>
      <c r="C34" s="30"/>
      <c r="D34" s="30"/>
      <c r="E34" s="30"/>
      <c r="F34" s="31">
        <v>192005</v>
      </c>
      <c r="G34" s="31"/>
      <c r="H34" s="31">
        <v>192006</v>
      </c>
      <c r="I34" s="31"/>
      <c r="J34" s="31"/>
      <c r="K34" s="31" t="s">
        <v>77</v>
      </c>
    </row>
    <row r="35" spans="1:11" ht="24.00" thickBot="1" customHeight="1">
      <c r="A35" s="32" t="s">
        <v>78</v>
      </c>
      <c r="B35" s="32"/>
      <c r="C35" s="32"/>
      <c r="D35" s="32"/>
      <c r="E35" s="32"/>
      <c r="F35" s="33"/>
      <c r="G35" s="33"/>
      <c r="H35" s="33"/>
      <c r="I35" s="33"/>
      <c r="J35" s="33"/>
      <c r="K35" s="33"/>
    </row>
    <row r="38" spans="1:1" ht="33.75" thickBot="1" customHeight="1">
      <c r="A38" s="1" t="s">
        <v>79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80</v>
      </c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" ht="33.75" thickBot="1" customHeight="1">
      <c r="A40" s="1" t="s">
        <v>81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</sheetData>
  <mergeCells count="102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F28"/>
    <mergeCell ref="G28:H28"/>
    <mergeCell ref="J28:K28"/>
    <mergeCell ref="A31:E31"/>
    <mergeCell ref="F31:G31"/>
    <mergeCell ref="H31:J31"/>
    <mergeCell ref="A32:E32"/>
    <mergeCell ref="F32:G33"/>
    <mergeCell ref="H32:J33"/>
    <mergeCell ref="K32:K33"/>
    <mergeCell ref="A33:E33"/>
    <mergeCell ref="A34:E34"/>
    <mergeCell ref="F34:G35"/>
    <mergeCell ref="H34:J35"/>
    <mergeCell ref="K34:K35"/>
    <mergeCell ref="A35:E35"/>
    <mergeCell ref="A38:K38"/>
    <mergeCell ref="A39:K39"/>
    <mergeCell ref="A40:K40"/>
  </mergeCells>
  <pageMargins left="0.147638" right="0.147638" top="0.206693" bottom="0.206693" header="0.0" footer="0.0"/>
  <pageSetup paperSize="9" orientation="portrait"/>
  <rowBreaks count="0" manualBreakCount="0">
    </rowBreaks>
</worksheet>
</file>