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<sst xmlns="http://schemas.openxmlformats.org/spreadsheetml/2006/main" count="82" uniqueCount="82">
  <si>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</si>
  <si>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</si>
  <si>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</si>
  <si>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</si>
  <si>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C30/37 (XC4(P) + XD1(P)+ XF2(P); D12; S3; Cl 0,4) fabricado em central, e betonagem com grua, volume de betão 0,08 m³/m², aço A400 NR na zona de reforço de momentos negativos, quantidade 1,8 kg/m³ e malha electrossoldada AR55 100x300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</si>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</sst>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25</v>
      </c>
      <c r="I9" s="13">
        <f ca="1">ROUND(INDIRECT(ADDRESS(ROW()+(0), COLUMN()+(-3), 1))*INDIRECT(ADDRESS(ROW()+(0), COLUMN()+(-1), 1)), 2)</f>
        <v>2.5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1.6</v>
      </c>
      <c r="I10" s="17">
        <f ca="1">ROUND(INDIRECT(ADDRESS(ROW()+(0), COLUMN()+(-3), 1))*INDIRECT(ADDRESS(ROW()+(0), COLUMN()+(-1), 1)), 2)</f>
        <v>9.6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42.165</v>
      </c>
      <c r="G11" s="16"/>
      <c r="H11" s="17">
        <v>1.92</v>
      </c>
      <c r="I11" s="17">
        <f ca="1">ROUND(INDIRECT(ADDRESS(ROW()+(0), COLUMN()+(-3), 1))*INDIRECT(ADDRESS(ROW()+(0), COLUMN()+(-1), 1)), 2)</f>
        <v>80.96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1.71</v>
      </c>
      <c r="I12" s="17">
        <f ca="1">ROUND(INDIRECT(ADDRESS(ROW()+(0), COLUMN()+(-3), 1))*INDIRECT(ADDRESS(ROW()+(0), COLUMN()+(-1), 1)), 2)</f>
        <v>3.08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0.018</v>
      </c>
      <c r="G13" s="16"/>
      <c r="H13" s="17">
        <v>1.5</v>
      </c>
      <c r="I13" s="17">
        <f ca="1">ROUND(INDIRECT(ADDRESS(ROW()+(0), COLUMN()+(-3), 1))*INDIRECT(ADDRESS(ROW()+(0), COLUMN()+(-1), 1)), 2)</f>
        <v>0.03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3.73</v>
      </c>
      <c r="I14" s="17">
        <f ca="1">ROUND(INDIRECT(ADDRESS(ROW()+(0), COLUMN()+(-3), 1))*INDIRECT(ADDRESS(ROW()+(0), COLUMN()+(-1), 1)), 2)</f>
        <v>4.1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0.08</v>
      </c>
      <c r="G15" s="16"/>
      <c r="H15" s="17">
        <v>90.76</v>
      </c>
      <c r="I15" s="17">
        <f ca="1">ROUND(INDIRECT(ADDRESS(ROW()+(0), COLUMN()+(-3), 1))*INDIRECT(ADDRESS(ROW()+(0), COLUMN()+(-1), 1)), 2)</f>
        <v>7.26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</v>
      </c>
      <c r="G16" s="16"/>
      <c r="H16" s="17">
        <v>8.25</v>
      </c>
      <c r="I16" s="17">
        <f ca="1">ROUND(INDIRECT(ADDRESS(ROW()+(0), COLUMN()+(-3), 1))*INDIRECT(ADDRESS(ROW()+(0), COLUMN()+(-1), 1)), 2)</f>
        <v>0.08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0.748</v>
      </c>
      <c r="G17" s="16"/>
      <c r="H17" s="17">
        <v>3.42</v>
      </c>
      <c r="I17" s="17">
        <f ca="1">ROUND(INDIRECT(ADDRESS(ROW()+(0), COLUMN()+(-3), 1))*INDIRECT(ADDRESS(ROW()+(0), COLUMN()+(-1), 1)), 2)</f>
        <v>2.56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</v>
      </c>
      <c r="G18" s="16"/>
      <c r="H18" s="17">
        <v>54.88</v>
      </c>
      <c r="I18" s="17">
        <f ca="1">ROUND(INDIRECT(ADDRESS(ROW()+(0), COLUMN()+(-3), 1))*INDIRECT(ADDRESS(ROW()+(0), COLUMN()+(-1), 1)), 2)</f>
        <v>0.55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0.748</v>
      </c>
      <c r="G19" s="16"/>
      <c r="H19" s="17">
        <v>23.64</v>
      </c>
      <c r="I19" s="17">
        <f ca="1">ROUND(INDIRECT(ADDRESS(ROW()+(0), COLUMN()+(-3), 1))*INDIRECT(ADDRESS(ROW()+(0), COLUMN()+(-1), 1)), 2)</f>
        <v>17.68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0.441</v>
      </c>
      <c r="G20" s="16"/>
      <c r="H20" s="17">
        <v>23.07</v>
      </c>
      <c r="I20" s="17">
        <f ca="1">ROUND(INDIRECT(ADDRESS(ROW()+(0), COLUMN()+(-3), 1))*INDIRECT(ADDRESS(ROW()+(0), COLUMN()+(-1), 1)), 2)</f>
        <v>10.17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0.058</v>
      </c>
      <c r="G21" s="16"/>
      <c r="H21" s="17">
        <v>23.64</v>
      </c>
      <c r="I21" s="17">
        <f ca="1">ROUND(INDIRECT(ADDRESS(ROW()+(0), COLUMN()+(-3), 1))*INDIRECT(ADDRESS(ROW()+(0), COLUMN()+(-1), 1)), 2)</f>
        <v>1.37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0.058</v>
      </c>
      <c r="G22" s="16"/>
      <c r="H22" s="17">
        <v>23.07</v>
      </c>
      <c r="I22" s="17">
        <f ca="1">ROUND(INDIRECT(ADDRESS(ROW()+(0), COLUMN()+(-3), 1))*INDIRECT(ADDRESS(ROW()+(0), COLUMN()+(-1), 1)), 2)</f>
        <v>1.34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0.042</v>
      </c>
      <c r="G23" s="16"/>
      <c r="H23" s="17">
        <v>23.64</v>
      </c>
      <c r="I23" s="17">
        <f ca="1">ROUND(INDIRECT(ADDRESS(ROW()+(0), COLUMN()+(-3), 1))*INDIRECT(ADDRESS(ROW()+(0), COLUMN()+(-1), 1)), 2)</f>
        <v>0.99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0.042</v>
      </c>
      <c r="G24" s="16"/>
      <c r="H24" s="17">
        <v>23.07</v>
      </c>
      <c r="I24" s="17">
        <f ca="1">ROUND(INDIRECT(ADDRESS(ROW()+(0), COLUMN()+(-3), 1))*INDIRECT(ADDRESS(ROW()+(0), COLUMN()+(-1), 1)), 2)</f>
        <v>0.97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0.026</v>
      </c>
      <c r="G25" s="16"/>
      <c r="H25" s="17">
        <v>23.64</v>
      </c>
      <c r="I25" s="17">
        <f ca="1">ROUND(INDIRECT(ADDRESS(ROW()+(0), COLUMN()+(-3), 1))*INDIRECT(ADDRESS(ROW()+(0), COLUMN()+(-1), 1)), 2)</f>
        <v>0.61</v>
      </c>
      <c r="J25" s="17"/>
    </row>
    <row r="26" spans="1:10" ht="13.50" thickBot="1" customHeight="1">
      <c r="A26" s="14" t="s">
        <v>62</v>
      </c>
      <c r="B26" s="14"/>
      <c r="C26" s="18" t="s">
        <v>63</v>
      </c>
      <c r="D26" s="19" t="s">
        <v>64</v>
      </c>
      <c r="E26" s="19"/>
      <c r="F26" s="20">
        <v>0.1</v>
      </c>
      <c r="G26" s="20"/>
      <c r="H26" s="21">
        <v>23.07</v>
      </c>
      <c r="I26" s="21">
        <f ca="1">ROUND(INDIRECT(ADDRESS(ROW()+(0), COLUMN()+(-3), 1))*INDIRECT(ADDRESS(ROW()+(0), COLUMN()+(-1), 1)), 2)</f>
        <v>2.31</v>
      </c>
      <c r="J26" s="21"/>
    </row>
    <row r="27" spans="1:10" ht="13.50" thickBot="1" customHeight="1">
      <c r="A27" s="19"/>
      <c r="B27" s="19"/>
      <c r="C27" s="22" t="s">
        <v>65</v>
      </c>
      <c r="D27" s="5" t="s">
        <v>66</v>
      </c>
      <c r="E27" s="5"/>
      <c r="F27" s="23">
        <v>2</v>
      </c>
      <c r="G27" s="23"/>
      <c r="H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146.16</v>
      </c>
      <c r="I27" s="24">
        <f ca="1">ROUND(INDIRECT(ADDRESS(ROW()+(0), COLUMN()+(-3), 1))*INDIRECT(ADDRESS(ROW()+(0), COLUMN()+(-1), 1))/100, 2)</f>
        <v>2.92</v>
      </c>
      <c r="J27" s="24"/>
    </row>
    <row r="28" spans="1:10" ht="13.50" thickBot="1" customHeight="1">
      <c r="A28" s="25" t="s">
        <v>67</v>
      </c>
      <c r="B28" s="25"/>
      <c r="C28" s="26"/>
      <c r="D28" s="26"/>
      <c r="E28" s="26"/>
      <c r="F28" s="27"/>
      <c r="G28" s="27"/>
      <c r="H28" s="25" t="s">
        <v>68</v>
      </c>
      <c r="I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149.08</v>
      </c>
      <c r="J28" s="28"/>
    </row>
    <row r="31" spans="1:10" ht="13.50" thickBot="1" customHeight="1">
      <c r="A31" s="29" t="s">
        <v>69</v>
      </c>
      <c r="B31" s="29"/>
      <c r="C31" s="29"/>
      <c r="D31" s="29"/>
      <c r="E31" s="29" t="s">
        <v>70</v>
      </c>
      <c r="F31" s="29"/>
      <c r="G31" s="29" t="s">
        <v>71</v>
      </c>
      <c r="H31" s="29"/>
      <c r="I31" s="29"/>
      <c r="J31" s="29" t="s">
        <v>72</v>
      </c>
    </row>
    <row r="32" spans="1:10" ht="13.50" thickBot="1" customHeight="1">
      <c r="A32" s="30" t="s">
        <v>73</v>
      </c>
      <c r="B32" s="30"/>
      <c r="C32" s="30"/>
      <c r="D32" s="30"/>
      <c r="E32" s="31">
        <v>1.12201e+006</v>
      </c>
      <c r="F32" s="31"/>
      <c r="G32" s="31">
        <v>1.12201e+006</v>
      </c>
      <c r="H32" s="31"/>
      <c r="I32" s="31"/>
      <c r="J32" s="31" t="s">
        <v>74</v>
      </c>
    </row>
    <row r="33" spans="1:10" ht="24.00" thickBot="1" customHeight="1">
      <c r="A33" s="32" t="s">
        <v>75</v>
      </c>
      <c r="B33" s="32"/>
      <c r="C33" s="32"/>
      <c r="D33" s="32"/>
      <c r="E33" s="33"/>
      <c r="F33" s="33"/>
      <c r="G33" s="33"/>
      <c r="H33" s="33"/>
      <c r="I33" s="33"/>
      <c r="J33" s="33"/>
    </row>
    <row r="34" spans="1:10" ht="13.50" thickBot="1" customHeight="1">
      <c r="A34" s="30" t="s">
        <v>76</v>
      </c>
      <c r="B34" s="30"/>
      <c r="C34" s="30"/>
      <c r="D34" s="30"/>
      <c r="E34" s="31">
        <v>192005</v>
      </c>
      <c r="F34" s="31"/>
      <c r="G34" s="31">
        <v>192006</v>
      </c>
      <c r="H34" s="31"/>
      <c r="I34" s="31"/>
      <c r="J34" s="31" t="s">
        <v>77</v>
      </c>
    </row>
    <row r="35" spans="1:10" ht="24.00" thickBot="1" customHeight="1">
      <c r="A35" s="32" t="s">
        <v>78</v>
      </c>
      <c r="B35" s="32"/>
      <c r="C35" s="32"/>
      <c r="D35" s="32"/>
      <c r="E35" s="33"/>
      <c r="F35" s="33"/>
      <c r="G35" s="33"/>
      <c r="H35" s="33"/>
      <c r="I35" s="33"/>
      <c r="J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10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E28"/>
    <mergeCell ref="F28:G28"/>
    <mergeCell ref="I28:J28"/>
    <mergeCell ref="A31:D31"/>
    <mergeCell ref="E31:F31"/>
    <mergeCell ref="G31:I31"/>
    <mergeCell ref="A32:D32"/>
    <mergeCell ref="E32:F33"/>
    <mergeCell ref="G32:I33"/>
    <mergeCell ref="J32:J33"/>
    <mergeCell ref="A33:D33"/>
    <mergeCell ref="A34:D34"/>
    <mergeCell ref="E34:F35"/>
    <mergeCell ref="G34:I35"/>
    <mergeCell ref="J34:J35"/>
    <mergeCell ref="A35:D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