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<sst xmlns="http://schemas.openxmlformats.org/spreadsheetml/2006/main" count="79" uniqueCount="79">
  <si>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</si>
  <si>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</si>
  <si>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</si>
  <si>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</si>
  <si>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25 = 20+5 cm de altura; vigotas metálicas simples IPE 100; abobadilha de betão, 60x20x20 cm; camada de compressão de betão armado de 5 cm de espessura, realizada com betão C30/37 (XC1(P); D12; S3; Cl 0,4) fabricado em central, e betonagem com grua, volume de betão 0,08 m³/m², aço A400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</si>
  <si>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</si>
  <si>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</si>
  <si>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</si>
  <si>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</si>
  <si>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</si>
  <si>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</si>
  <si>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</si>
  <si>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</si>
  <si>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</si>
  <si>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mt07bho010b</t>
  </si>
  <si>
    <t xml:space="preserve">Ud</t>
  </si>
  <si>
    <t xml:space="preserve">Abobadilha de betão, 60x20x20 cm.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</si>
  <si>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</si>
  <si>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</si>
  <si>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</si>
  <si>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</si>
  <si>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</si>
  <si>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</si>
  <si>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</si>
  <si>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</si>
  <si>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</si>
  <si>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</si>
  <si>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</si>
  <si>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</si>
  <si>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mt10haf020bgnic</t>
  </si>
  <si>
    <t xml:space="preserve">m³</t>
  </si>
  <si>
    <t xml:space="preserve">Betão C30/37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</si>
  <si>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</si>
  <si>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</si>
  <si>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</si>
  <si>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</si>
  <si>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</si>
  <si>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</si>
  <si>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</si>
  <si>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</si>
  <si>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</si>
  <si>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</si>
  <si>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</si>
  <si>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</si>
  <si>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</si>
  <si>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</si>
  <si>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</si>
  <si>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</si>
  <si>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</si>
  <si>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</si>
  <si>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</si>
  <si>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</si>
  <si>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</si>
  <si>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</si>
  <si>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</si>
  <si>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</si>
  <si>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</si>
  <si>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</si>
  <si>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</si>
  <si>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</si>
  <si>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</si>
  <si>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</si>
  <si>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</si>
  <si>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</si>
  <si>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</si>
  <si>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</si>
  <si>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</si>
  <si>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4,31€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</si>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</sst>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0.68" customWidth="1"/>
    <col min="4" max="4" width="3.57" customWidth="1"/>
    <col min="5" max="5" width="71.06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7.5</v>
      </c>
      <c r="H10" s="16"/>
      <c r="I10" s="17">
        <v>0.77</v>
      </c>
      <c r="J10" s="17">
        <f ca="1">ROUND(INDIRECT(ADDRESS(ROW()+(0), COLUMN()+(-3), 1))*INDIRECT(ADDRESS(ROW()+(0), COLUMN()+(-1), 1)), 2)</f>
        <v>5.78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42.165</v>
      </c>
      <c r="H11" s="16"/>
      <c r="I11" s="17">
        <v>1.92</v>
      </c>
      <c r="J11" s="17">
        <f ca="1">ROUND(INDIRECT(ADDRESS(ROW()+(0), COLUMN()+(-3), 1))*INDIRECT(ADDRESS(ROW()+(0), COLUMN()+(-1), 1)), 2)</f>
        <v>80.96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2.6</v>
      </c>
      <c r="J14" s="17">
        <f ca="1">ROUND(INDIRECT(ADDRESS(ROW()+(0), COLUMN()+(-3), 1))*INDIRECT(ADDRESS(ROW()+(0), COLUMN()+(-1), 1)), 2)</f>
        <v>2.86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90.76</v>
      </c>
      <c r="J15" s="17">
        <f ca="1">ROUND(INDIRECT(ADDRESS(ROW()+(0), COLUMN()+(-3), 1))*INDIRECT(ADDRESS(ROW()+(0), COLUMN()+(-1), 1)), 2)</f>
        <v>7.26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0.748</v>
      </c>
      <c r="H17" s="16"/>
      <c r="I17" s="17">
        <v>3.42</v>
      </c>
      <c r="J17" s="17">
        <f ca="1">ROUND(INDIRECT(ADDRESS(ROW()+(0), COLUMN()+(-3), 1))*INDIRECT(ADDRESS(ROW()+(0), COLUMN()+(-1), 1)), 2)</f>
        <v>2.56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0.748</v>
      </c>
      <c r="H19" s="16"/>
      <c r="I19" s="17">
        <v>23.64</v>
      </c>
      <c r="J19" s="17">
        <f ca="1">ROUND(INDIRECT(ADDRESS(ROW()+(0), COLUMN()+(-3), 1))*INDIRECT(ADDRESS(ROW()+(0), COLUMN()+(-1), 1)), 2)</f>
        <v>17.68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0.441</v>
      </c>
      <c r="H20" s="16"/>
      <c r="I20" s="17">
        <v>23.07</v>
      </c>
      <c r="J20" s="17">
        <f ca="1">ROUND(INDIRECT(ADDRESS(ROW()+(0), COLUMN()+(-3), 1))*INDIRECT(ADDRESS(ROW()+(0), COLUMN()+(-1), 1)), 2)</f>
        <v>10.17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</v>
      </c>
      <c r="H23" s="16"/>
      <c r="I23" s="17">
        <v>23.64</v>
      </c>
      <c r="J23" s="17">
        <f ca="1">ROUND(INDIRECT(ADDRESS(ROW()+(0), COLUMN()+(-3), 1))*INDIRECT(ADDRESS(ROW()+(0), COLUMN()+(-1), 1)), 2)</f>
        <v>0.95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</v>
      </c>
      <c r="H24" s="16"/>
      <c r="I24" s="17">
        <v>23.07</v>
      </c>
      <c r="J24" s="17">
        <f ca="1">ROUND(INDIRECT(ADDRESS(ROW()+(0), COLUMN()+(-3), 1))*INDIRECT(ADDRESS(ROW()+(0), COLUMN()+(-1), 1)), 2)</f>
        <v>0.92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141.01</v>
      </c>
      <c r="J27" s="24">
        <f ca="1">ROUND(INDIRECT(ADDRESS(ROW()+(0), COLUMN()+(-3), 1))*INDIRECT(ADDRESS(ROW()+(0), COLUMN()+(-1), 1))/100, 2)</f>
        <v>2.82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143.83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192005</v>
      </c>
      <c r="G32" s="31"/>
      <c r="H32" s="31">
        <v>192006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76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77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78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