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<sst xmlns="http://schemas.openxmlformats.org/spreadsheetml/2006/main" count="85" uniqueCount="85">
  <si>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</si>
  <si>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</si>
  <si>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</si>
  <si>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</si>
  <si>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27 = 22+5 cm de altura; vigotas metálicas simples IPE 100; abobadilha cerâmica, 60x25x22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compostos,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</si>
  <si>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</si>
  <si>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</si>
  <si>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</si>
  <si>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</si>
  <si>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</si>
  <si>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</si>
  <si>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</si>
  <si>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</si>
  <si>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</si>
  <si>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mt07bce010f</t>
  </si>
  <si>
    <t xml:space="preserve">Ud</t>
  </si>
  <si>
    <t xml:space="preserve">Abobadilha cerâmica, 60x25x22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</si>
  <si>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</si>
  <si>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</si>
  <si>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</si>
  <si>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mt07ala010dkb</t>
  </si>
  <si>
    <t xml:space="preserve">kg</t>
  </si>
  <si>
    <t xml:space="preserve">Aço laminado EN 10025 S275JR, em perfis laminados a quente, peças compostas,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</si>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</sst>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1.8</v>
      </c>
      <c r="J10" s="17">
        <f ca="1">ROUND(INDIRECT(ADDRESS(ROW()+(0), COLUMN()+(-3), 1))*INDIRECT(ADDRESS(ROW()+(0), COLUMN()+(-1), 1)), 2)</f>
        <v>10.8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38.365</v>
      </c>
      <c r="H11" s="16"/>
      <c r="I11" s="17">
        <v>1.92</v>
      </c>
      <c r="J11" s="17">
        <f ca="1">ROUND(INDIRECT(ADDRESS(ROW()+(0), COLUMN()+(-3), 1))*INDIRECT(ADDRESS(ROW()+(0), COLUMN()+(-1), 1)), 2)</f>
        <v>73.66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3.8</v>
      </c>
      <c r="H12" s="16"/>
      <c r="I12" s="17">
        <v>2.05</v>
      </c>
      <c r="J12" s="17">
        <f ca="1">ROUND(INDIRECT(ADDRESS(ROW()+(0), COLUMN()+(-3), 1))*INDIRECT(ADDRESS(ROW()+(0), COLUMN()+(-1), 1)), 2)</f>
        <v>7.79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1.8</v>
      </c>
      <c r="H13" s="16"/>
      <c r="I13" s="17">
        <v>1.71</v>
      </c>
      <c r="J13" s="17">
        <f ca="1">ROUND(INDIRECT(ADDRESS(ROW()+(0), COLUMN()+(-3), 1))*INDIRECT(ADDRESS(ROW()+(0), COLUMN()+(-1), 1)), 2)</f>
        <v>3.08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0.018</v>
      </c>
      <c r="H14" s="16"/>
      <c r="I14" s="17">
        <v>1.5</v>
      </c>
      <c r="J14" s="17">
        <f ca="1">ROUND(INDIRECT(ADDRESS(ROW()+(0), COLUMN()+(-3), 1))*INDIRECT(ADDRESS(ROW()+(0), COLUMN()+(-1), 1)), 2)</f>
        <v>0.03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2.6</v>
      </c>
      <c r="J15" s="17">
        <f ca="1">ROUND(INDIRECT(ADDRESS(ROW()+(0), COLUMN()+(-3), 1))*INDIRECT(ADDRESS(ROW()+(0), COLUMN()+(-1), 1)), 2)</f>
        <v>2.86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0.08</v>
      </c>
      <c r="H16" s="16"/>
      <c r="I16" s="17">
        <v>83.08</v>
      </c>
      <c r="J16" s="17">
        <f ca="1">ROUND(INDIRECT(ADDRESS(ROW()+(0), COLUMN()+(-3), 1))*INDIRECT(ADDRESS(ROW()+(0), COLUMN()+(-1), 1)), 2)</f>
        <v>6.65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</v>
      </c>
      <c r="H17" s="16"/>
      <c r="I17" s="17">
        <v>8.25</v>
      </c>
      <c r="J17" s="17">
        <f ca="1">ROUND(INDIRECT(ADDRESS(ROW()+(0), COLUMN()+(-3), 1))*INDIRECT(ADDRESS(ROW()+(0), COLUMN()+(-1), 1)), 2)</f>
        <v>0.08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0.748</v>
      </c>
      <c r="H18" s="16"/>
      <c r="I18" s="17">
        <v>3.42</v>
      </c>
      <c r="J18" s="17">
        <f ca="1">ROUND(INDIRECT(ADDRESS(ROW()+(0), COLUMN()+(-3), 1))*INDIRECT(ADDRESS(ROW()+(0), COLUMN()+(-1), 1)), 2)</f>
        <v>2.56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0.01</v>
      </c>
      <c r="H19" s="16"/>
      <c r="I19" s="17">
        <v>54.88</v>
      </c>
      <c r="J19" s="17">
        <f ca="1">ROUND(INDIRECT(ADDRESS(ROW()+(0), COLUMN()+(-3), 1))*INDIRECT(ADDRESS(ROW()+(0), COLUMN()+(-1), 1)), 2)</f>
        <v>0.55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0.748</v>
      </c>
      <c r="H20" s="16"/>
      <c r="I20" s="17">
        <v>23.64</v>
      </c>
      <c r="J20" s="17">
        <f ca="1">ROUND(INDIRECT(ADDRESS(ROW()+(0), COLUMN()+(-3), 1))*INDIRECT(ADDRESS(ROW()+(0), COLUMN()+(-1), 1)), 2)</f>
        <v>17.68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0.441</v>
      </c>
      <c r="H21" s="16"/>
      <c r="I21" s="17">
        <v>23.07</v>
      </c>
      <c r="J21" s="17">
        <f ca="1">ROUND(INDIRECT(ADDRESS(ROW()+(0), COLUMN()+(-3), 1))*INDIRECT(ADDRESS(ROW()+(0), COLUMN()+(-1), 1)), 2)</f>
        <v>10.17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23.64</v>
      </c>
      <c r="J22" s="17">
        <f ca="1">ROUND(INDIRECT(ADDRESS(ROW()+(0), COLUMN()+(-3), 1))*INDIRECT(ADDRESS(ROW()+(0), COLUMN()+(-1), 1)), 2)</f>
        <v>1.37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0.058</v>
      </c>
      <c r="H23" s="16"/>
      <c r="I23" s="17">
        <v>23.07</v>
      </c>
      <c r="J23" s="17">
        <f ca="1">ROUND(INDIRECT(ADDRESS(ROW()+(0), COLUMN()+(-3), 1))*INDIRECT(ADDRESS(ROW()+(0), COLUMN()+(-1), 1)), 2)</f>
        <v>1.34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23.64</v>
      </c>
      <c r="J24" s="17">
        <f ca="1">ROUND(INDIRECT(ADDRESS(ROW()+(0), COLUMN()+(-3), 1))*INDIRECT(ADDRESS(ROW()+(0), COLUMN()+(-1), 1)), 2)</f>
        <v>0.95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0.04</v>
      </c>
      <c r="H25" s="16"/>
      <c r="I25" s="17">
        <v>23.07</v>
      </c>
      <c r="J25" s="17">
        <f ca="1">ROUND(INDIRECT(ADDRESS(ROW()+(0), COLUMN()+(-3), 1))*INDIRECT(ADDRESS(ROW()+(0), COLUMN()+(-1), 1)), 2)</f>
        <v>0.92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0.026</v>
      </c>
      <c r="H26" s="16"/>
      <c r="I26" s="17">
        <v>23.64</v>
      </c>
      <c r="J26" s="17">
        <f ca="1">ROUND(INDIRECT(ADDRESS(ROW()+(0), COLUMN()+(-3), 1))*INDIRECT(ADDRESS(ROW()+(0), COLUMN()+(-1), 1)), 2)</f>
        <v>0.61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0.1</v>
      </c>
      <c r="H27" s="20"/>
      <c r="I27" s="21">
        <v>23.07</v>
      </c>
      <c r="J27" s="21">
        <f ca="1">ROUND(INDIRECT(ADDRESS(ROW()+(0), COLUMN()+(-3), 1))*INDIRECT(ADDRESS(ROW()+(0), COLUMN()+(-1), 1)), 2)</f>
        <v>2.31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145.91</v>
      </c>
      <c r="J28" s="24">
        <f ca="1">ROUND(INDIRECT(ADDRESS(ROW()+(0), COLUMN()+(-3), 1))*INDIRECT(ADDRESS(ROW()+(0), COLUMN()+(-1), 1))/100, 2)</f>
        <v>2.92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148.83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1.12201e+006</v>
      </c>
      <c r="G33" s="31"/>
      <c r="H33" s="31">
        <v>1.12201e+006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5" spans="1:11" ht="13.50" thickBot="1" customHeight="1">
      <c r="A35" s="30" t="s">
        <v>79</v>
      </c>
      <c r="B35" s="30"/>
      <c r="C35" s="30"/>
      <c r="D35" s="30"/>
      <c r="E35" s="30"/>
      <c r="F35" s="31">
        <v>192005</v>
      </c>
      <c r="G35" s="31"/>
      <c r="H35" s="31">
        <v>192006</v>
      </c>
      <c r="I35" s="31"/>
      <c r="J35" s="31"/>
      <c r="K35" s="31" t="s">
        <v>80</v>
      </c>
    </row>
    <row r="36" spans="1:11" ht="24.00" thickBot="1" customHeight="1">
      <c r="A36" s="32" t="s">
        <v>81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9" spans="1:1" ht="33.75" thickBot="1" customHeight="1">
      <c r="A39" s="1" t="s">
        <v>82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83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84</v>
      </c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10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5:E35"/>
    <mergeCell ref="F35:G36"/>
    <mergeCell ref="H35:J36"/>
    <mergeCell ref="K35:K36"/>
    <mergeCell ref="A36:E36"/>
    <mergeCell ref="A39:K39"/>
    <mergeCell ref="A40:K40"/>
    <mergeCell ref="A41:K41"/>
  </mergeCells>
  <pageMargins left="0.147638" right="0.147638" top="0.206693" bottom="0.206693" header="0.0" footer="0.0"/>
  <pageSetup paperSize="9" orientation="portrait"/>
  <rowBreaks count="0" manualBreakCount="0">
    </rowBreaks>
</worksheet>
</file>