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<sst xmlns="http://schemas.openxmlformats.org/spreadsheetml/2006/main" count="26" uniqueCount="26">
  <si>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</si>
  <si>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EAN010</t>
  </si>
  <si>
    <t xml:space="preserve">m²</t>
  </si>
  <si>
    <t xml:space="preserve">Painel sandwich para laje, sobre estrutura de aço.</t>
  </si>
  <si>
    <r>
      <rPr>
        <sz val="8.25"/>
        <color rgb="FF000000"/>
        <rFont val="Arial"/>
        <family val="2"/>
      </rPr>
      <t xml:space="preserve">Painel sandwich com encaixe macho-fêmea nas quatro faces, composto de: face exterior de placa de gesso reforçado com fibras, de 12 mm de espessura, núcleo isolante de espuma de poliestireno extrudido de 40 mm de espessura e face interior de placa de gesso reforçado com fibras, de 12 mm de espessura, de 2400x550 mm, transmissão térmica 0,774 W/(m²°C), Euroclasse B-s1, d0 de reacção ao fogo, segundo NP EN 13501-1, fixado com parafusos autoperfurantes de cabeça escareada, de aço com carbono, sobre estrutura de aço de perfis com abas de até 15 mm de espessura, com um vão entre apoios de 40 cm, para laje. O preço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</si>
  <si>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</si>
  <si>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</si>
  <si>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</si>
  <si>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</si>
  <si>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</si>
  <si>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</si>
  <si>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mt13pst040hh</t>
  </si>
  <si>
    <t xml:space="preserve">m²</t>
  </si>
  <si>
    <t xml:space="preserve">Painel sandwich com encaixe macho-fêmea nas quatro faces, composto de: face exterior de placa de gesso reforçado com fibras, de 12 mm de espessura, núcleo isolante de espuma de poliestireno extrudido de 40 mm de espessura e face interior de placa de gesso reforçado com fibras, de 12 mm de espessura, de 2400x550 mm, transmissão térmica 0,774 W/(m²°C), Euroclasse B-s1, d0 de reacção ao fogo, segundo NP EN 13501-1.</t>
  </si>
  <si>
    <t xml:space="preserve">mt13pst140a</t>
  </si>
  <si>
    <t xml:space="preserve">Ud</t>
  </si>
  <si>
    <t xml:space="preserve">Parafuso autoperfurante de cabeça escareada, de aço com carbono, de 5,5 mm de diâmetro e 108 mm de comprimento.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</si>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</sst>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36" customWidth="1"/>
    <col min="4" max="4" width="2.21" customWidth="1"/>
    <col min="5" max="5" width="81.77"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1.05</v>
      </c>
      <c r="G9" s="13">
        <v>46.06</v>
      </c>
      <c r="H9" s="13">
        <f ca="1">ROUND(INDIRECT(ADDRESS(ROW()+(0), COLUMN()+(-2), 1))*INDIRECT(ADDRESS(ROW()+(0), COLUMN()+(-1), 1)), 2)</f>
        <v>48.36</v>
      </c>
    </row>
    <row r="10" spans="1:8" ht="24.00" thickBot="1" customHeight="1">
      <c r="A10" s="14" t="s">
        <v>14</v>
      </c>
      <c r="B10" s="14"/>
      <c r="C10" s="15" t="s">
        <v>15</v>
      </c>
      <c r="D10" s="15"/>
      <c r="E10" s="14" t="s">
        <v>16</v>
      </c>
      <c r="F10" s="16">
        <v>16</v>
      </c>
      <c r="G10" s="17">
        <v>0.46</v>
      </c>
      <c r="H10" s="17">
        <f ca="1">ROUND(INDIRECT(ADDRESS(ROW()+(0), COLUMN()+(-2), 1))*INDIRECT(ADDRESS(ROW()+(0), COLUMN()+(-1), 1)), 2)</f>
        <v>7.36</v>
      </c>
    </row>
    <row r="11" spans="1:8" ht="13.50" thickBot="1" customHeight="1">
      <c r="A11" s="14" t="s">
        <v>17</v>
      </c>
      <c r="B11" s="14"/>
      <c r="C11" s="15" t="s">
        <v>18</v>
      </c>
      <c r="D11" s="15"/>
      <c r="E11" s="14" t="s">
        <v>19</v>
      </c>
      <c r="F11" s="16">
        <v>0.2</v>
      </c>
      <c r="G11" s="17">
        <v>23.31</v>
      </c>
      <c r="H11" s="17">
        <f ca="1">ROUND(INDIRECT(ADDRESS(ROW()+(0), COLUMN()+(-2), 1))*INDIRECT(ADDRESS(ROW()+(0), COLUMN()+(-1), 1)), 2)</f>
        <v>4.66</v>
      </c>
    </row>
    <row r="12" spans="1:8" ht="13.50" thickBot="1" customHeight="1">
      <c r="A12" s="14" t="s">
        <v>20</v>
      </c>
      <c r="B12" s="14"/>
      <c r="C12" s="18" t="s">
        <v>21</v>
      </c>
      <c r="D12" s="18"/>
      <c r="E12" s="19" t="s">
        <v>22</v>
      </c>
      <c r="F12" s="20">
        <v>0.2</v>
      </c>
      <c r="G12" s="21">
        <v>22.13</v>
      </c>
      <c r="H12" s="21">
        <f ca="1">ROUND(INDIRECT(ADDRESS(ROW()+(0), COLUMN()+(-2), 1))*INDIRECT(ADDRESS(ROW()+(0), COLUMN()+(-1), 1)), 2)</f>
        <v>4.43</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64.81</v>
      </c>
      <c r="H13" s="24">
        <f ca="1">ROUND(INDIRECT(ADDRESS(ROW()+(0), COLUMN()+(-2), 1))*INDIRECT(ADDRESS(ROW()+(0), COLUMN()+(-1), 1))/100, 2)</f>
        <v>1.3</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66.11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