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<sst xmlns="http://schemas.openxmlformats.org/spreadsheetml/2006/main" count="49" uniqueCount="49">
  <si>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</si>
  <si>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</si>
  <si>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</si>
  <si>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</si>
  <si>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de cantaria de piedra de calcário com acabamento bujardado na face à vista, com ambas faces trabalhadas em oficina, assentes umas sobre as outras com argamassa de cimento confeccionada em obra, com 250 kg/m³ de cimento, cor cinzento, dosificação 1:6,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</si>
  <si>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</si>
  <si>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</si>
  <si>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</si>
  <si>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</si>
  <si>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</si>
  <si>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</si>
  <si>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mt06pil020b</t>
  </si>
  <si>
    <t xml:space="preserve">m³</t>
  </si>
  <si>
    <t xml:space="preserve">Pedra de calcário para alvenaria de cantaria, realizada com blocos: pedras trabalhadas em forma de paralelepípedo e dimensões mínimas aproximadas de 40x22x18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</si>
  <si>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</si>
  <si>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</si>
  <si>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</si>
  <si>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</si>
  <si>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</si>
  <si>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</si>
  <si>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</si>
  <si>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</si>
  <si>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</si>
  <si>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mq04cab010a</t>
  </si>
  <si>
    <t xml:space="preserve">h</t>
  </si>
  <si>
    <t xml:space="preserve">Camião basculante de 8 t de carga, de 132 kW.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</si>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</sst>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687.18</v>
      </c>
      <c r="J9" s="13">
        <f ca="1">ROUND(INDIRECT(ADDRESS(ROW()+(0), COLUMN()+(-3), 1))*INDIRECT(ADDRESS(ROW()+(0), COLUMN()+(-1), 1)), 2)</f>
        <v>721.54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</v>
      </c>
      <c r="H10" s="16"/>
      <c r="I10" s="17">
        <v>1.5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0.244</v>
      </c>
      <c r="H11" s="16"/>
      <c r="I11" s="17">
        <v>18</v>
      </c>
      <c r="J11" s="17">
        <f ca="1">ROUND(INDIRECT(ADDRESS(ROW()+(0), COLUMN()+(-3), 1))*INDIRECT(ADDRESS(ROW()+(0), COLUMN()+(-1), 1)), 2)</f>
        <v>4.39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37.8</v>
      </c>
      <c r="H12" s="16"/>
      <c r="I12" s="17">
        <v>0.1</v>
      </c>
      <c r="J12" s="17">
        <f ca="1">ROUND(INDIRECT(ADDRESS(ROW()+(0), COLUMN()+(-3), 1))*INDIRECT(ADDRESS(ROW()+(0), COLUMN()+(-1), 1)), 2)</f>
        <v>3.78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</v>
      </c>
      <c r="H13" s="16"/>
      <c r="I13" s="17">
        <v>34.61</v>
      </c>
      <c r="J13" s="17">
        <f ca="1">ROUND(INDIRECT(ADDRESS(ROW()+(0), COLUMN()+(-3), 1))*INDIRECT(ADDRESS(ROW()+(0), COLUMN()+(-1), 1)), 2)</f>
        <v>27.69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0.105</v>
      </c>
      <c r="H14" s="16"/>
      <c r="I14" s="17">
        <v>3.45</v>
      </c>
      <c r="J14" s="17">
        <f ca="1">ROUND(INDIRECT(ADDRESS(ROW()+(0), COLUMN()+(-3), 1))*INDIRECT(ADDRESS(ROW()+(0), COLUMN()+(-1), 1)), 2)</f>
        <v>0.36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7.5</v>
      </c>
      <c r="H15" s="16"/>
      <c r="I15" s="17">
        <v>22.68</v>
      </c>
      <c r="J15" s="17">
        <f ca="1">ROUND(INDIRECT(ADDRESS(ROW()+(0), COLUMN()+(-3), 1))*INDIRECT(ADDRESS(ROW()+(0), COLUMN()+(-1), 1)), 2)</f>
        <v>170.1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9</v>
      </c>
      <c r="H16" s="20"/>
      <c r="I16" s="21">
        <v>22.13</v>
      </c>
      <c r="J16" s="21">
        <f ca="1">ROUND(INDIRECT(ADDRESS(ROW()+(0), COLUMN()+(-3), 1))*INDIRECT(ADDRESS(ROW()+(0), COLUMN()+(-1), 1)), 2)</f>
        <v>199.17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1127.08</v>
      </c>
      <c r="J17" s="24">
        <f ca="1">ROUND(INDIRECT(ADDRESS(ROW()+(0), COLUMN()+(-3), 1))*INDIRECT(ADDRESS(ROW()+(0), COLUMN()+(-1), 1))/100, 2)</f>
        <v>22.54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1149.62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