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<sst xmlns="http://schemas.openxmlformats.org/spreadsheetml/2006/main" count="43" uniqueCount="43">
  <si>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</si>
  <si>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ECM030</t>
  </si>
  <si>
    <t xml:space="preserve">m²</t>
  </si>
  <si>
    <t xml:space="preserve">Muro de perpianho.</t>
  </si>
  <si>
    <r>
      <rPr>
        <sz val="8.25"/>
        <color rgb="FF000000"/>
        <rFont val="Arial"/>
        <family val="2"/>
      </rPr>
      <t xml:space="preserve">Muro de carga com perpianho de pedra granítica tipo Rosa Porrinho, de 30 cm de altura, 15 cm de espessura e 100 cm de comprimento, com acabamento rústico na face à vista, acabamento serrado nas restantes faces, cantos não trabalhados, assentes com junta apoiada sobre leito de argamassa de cal industrial, cor Natural, M-15,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</si>
  <si>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</si>
  <si>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</si>
  <si>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</si>
  <si>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</si>
  <si>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</si>
  <si>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</si>
  <si>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mt06per010bta</t>
  </si>
  <si>
    <t xml:space="preserve">m²</t>
  </si>
  <si>
    <t xml:space="preserve">Perpianho de granito Rosa Porrinho de 100x30x15 cm, acabamento rústico na face à vista e serrado nas restantes faces, com os cantos não trabalhados.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</si>
  <si>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</si>
  <si>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</si>
  <si>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</si>
  <si>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</si>
  <si>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</si>
  <si>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</si>
  <si>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mq04cag010a</t>
  </si>
  <si>
    <t xml:space="preserve">h</t>
  </si>
  <si>
    <t xml:space="preserve">Camião com grua de carga máxima 6 t.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</si>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</sst>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81.77</v>
      </c>
      <c r="I9" s="13">
        <f ca="1">ROUND(INDIRECT(ADDRESS(ROW()+(0), COLUMN()+(-3), 1))*INDIRECT(ADDRESS(ROW()+(0), COLUMN()+(-1), 1)), 2)</f>
        <v>81.77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0.026</v>
      </c>
      <c r="G11" s="16"/>
      <c r="H11" s="17">
        <v>242.5</v>
      </c>
      <c r="I11" s="17">
        <f ca="1">ROUND(INDIRECT(ADDRESS(ROW()+(0), COLUMN()+(-3), 1))*INDIRECT(ADDRESS(ROW()+(0), COLUMN()+(-1), 1)), 2)</f>
        <v>6.31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0.075</v>
      </c>
      <c r="G12" s="16"/>
      <c r="H12" s="17">
        <v>55.38</v>
      </c>
      <c r="I12" s="17">
        <f ca="1">ROUND(INDIRECT(ADDRESS(ROW()+(0), COLUMN()+(-3), 1))*INDIRECT(ADDRESS(ROW()+(0), COLUMN()+(-1), 1)), 2)</f>
        <v>4.15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0.58</v>
      </c>
      <c r="G13" s="16"/>
      <c r="H13" s="17">
        <v>22.68</v>
      </c>
      <c r="I13" s="17">
        <f ca="1">ROUND(INDIRECT(ADDRESS(ROW()+(0), COLUMN()+(-3), 1))*INDIRECT(ADDRESS(ROW()+(0), COLUMN()+(-1), 1)), 2)</f>
        <v>13.15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0.358</v>
      </c>
      <c r="G14" s="20"/>
      <c r="H14" s="21">
        <v>22.13</v>
      </c>
      <c r="I14" s="21">
        <f ca="1">ROUND(INDIRECT(ADDRESS(ROW()+(0), COLUMN()+(-3), 1))*INDIRECT(ADDRESS(ROW()+(0), COLUMN()+(-1), 1)), 2)</f>
        <v>7.92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113.31</v>
      </c>
      <c r="I15" s="24">
        <f ca="1">ROUND(INDIRECT(ADDRESS(ROW()+(0), COLUMN()+(-3), 1))*INDIRECT(ADDRESS(ROW()+(0), COLUMN()+(-1), 1))/100, 2)</f>
        <v>2.27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115.58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1.18202e+006</v>
      </c>
      <c r="F20" s="31"/>
      <c r="G20" s="31">
        <v>1.18202e+006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