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<sst xmlns="http://schemas.openxmlformats.org/spreadsheetml/2006/main" count="78" uniqueCount="78">
  <si>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</si>
  <si>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EHB070</t>
  </si>
  <si>
    <t xml:space="preserve">m²</t>
  </si>
  <si>
    <t xml:space="preserve">Sistema "FOREL", de aligeiramento de lajes aligeiradas.</t>
  </si>
  <si>
    <r>
      <rPr>
        <sz val="8.25"/>
        <color rgb="FF000000"/>
        <rFont val="Arial"/>
        <family val="2"/>
      </rPr>
      <t xml:space="preserve">Estrutura de betão armado, realizada com betão C25/30 (XC1(P); D12; S3; Cl 0,4) fabricado em central, e betonagem com grua, com um volume total de betão em laje e vigas de 0,1586 m³/m², considerando um 30% de superfície maciça, e aço A400 NR em zona de vigas e vigas de bordadura com uma quantidade de 15 kg/m², composta dos seguintes elementos: LAJE ALIGEIRADA: horizontal; nervuras de betão "in situ" de 12 cm de espessura, entre-eixo 70 cm; sistema FOREL, com "DIT do Instituto Eduardo Torroja nº 406R", composto por placas de EPS para zonas maciças e moldes de EPS moldado, formados por módulos base e tampas de 68x68x25 cm, para aligeiramento de laje de 25+5 cm de altura; montagem e desmontagem de sistema de cofragem continuo, com acabamento para revestir, formado por: superfície cofrante de painéis de madeira tratada, reforçados com varões e perfis, amortizáveis em 25 utilizações, estrutura suporte horizontal de travessas metálicas e acessórios de montagem, amortizáveis em 150 utilizações e estrutura suporte vertical de escoras metálicas, amortizáveis em 150 utilizações; camada de compressão de 5 cm de espessura, com armadura de distribuição formada por malha electrossoldada AR42 100x300 mm de aço A500 EL. Inclusive ancoragens Forefix "FOREL", de polipropileno, providas de rosca, colocados em orifícios localizados na parte inferior das bases do sistema "FOREL" de lajes aligeiradas, antes da betonagem, para fixar posteriormente através de ancoragem roscada os varões de fixação do sistema de tecto falso (não incluído neste preço), reforço de aberturas, arame de atar, separadores e agente filmógeno, para a cura de betões e argamassas. O preço inclui a elaboração da armadura (corte, dobragem e moldagem de elementos) em fábrica e a montagem no lugar definitivo da sua colocação em obra, mas não inclui os pilares.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</si>
  <si>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</si>
  <si>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</si>
  <si>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</si>
  <si>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</si>
  <si>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</si>
  <si>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</si>
  <si>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mt08eft030a</t>
  </si>
  <si>
    <t xml:space="preserve">m²</t>
  </si>
  <si>
    <t xml:space="preserve">Painel de madeira tratada, de 22 mm de espessura, reforçado com varões e perfis.</t>
  </si>
  <si>
    <t xml:space="preserve">mt08eva030</t>
  </si>
  <si>
    <t xml:space="preserve">m²</t>
  </si>
  <si>
    <t xml:space="preserve">Estrutura suporte para cofragem recuperável, composta de: travessas metálicas e acessórios de montagem.</t>
  </si>
  <si>
    <t xml:space="preserve">mt50spa081a</t>
  </si>
  <si>
    <t xml:space="preserve">Ud</t>
  </si>
  <si>
    <t xml:space="preserve">Escora metálica telescópica, até 3 m de altura.</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</si>
  <si>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</si>
  <si>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</si>
  <si>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</si>
  <si>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</si>
  <si>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</si>
  <si>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</si>
  <si>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</si>
  <si>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</si>
  <si>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</si>
  <si>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mt07cpf030b</t>
  </si>
  <si>
    <t xml:space="preserve">m²</t>
  </si>
  <si>
    <t xml:space="preserve">Sistema FOREL, com "DIT do Instituto Eduardo Torroja nº 406R", composto por placas de EPS para zonas maciças e moldes de EPS moldado, formados por módulos base e tampas de 68x68x25 cm, para aligeiramento de laje aligeirada de 25+5 cm de altura.</t>
  </si>
  <si>
    <t xml:space="preserve">mt07cpf020a</t>
  </si>
  <si>
    <t xml:space="preserve">Ud</t>
  </si>
  <si>
    <t xml:space="preserve">Repercussão, por m², de separadores metálicos, para armaduras de nervuras, necessários para a montagem do sistema "FOREL", de aligeiramento de de vigotas.</t>
  </si>
  <si>
    <t xml:space="preserve">mt07cpf025a</t>
  </si>
  <si>
    <t xml:space="preserve">Ud</t>
  </si>
  <si>
    <t xml:space="preserve">Repercussão, por m², de separadores de betão, para armaduras de zonas maciças, necessários para a montagem do sistema "FOREL", de aligeiramento de de vigotas.</t>
  </si>
  <si>
    <t xml:space="preserve">mt07cpf100</t>
  </si>
  <si>
    <t xml:space="preserve">Ud</t>
  </si>
  <si>
    <t xml:space="preserve">Ancoragem Forefix "FOREL", de polipropileno, provida de rosca.</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</si>
  <si>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</si>
  <si>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</si>
  <si>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</si>
  <si>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</si>
  <si>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</si>
  <si>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</si>
  <si>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</si>
  <si>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</si>
  <si>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</si>
  <si>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</si>
  <si>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</si>
  <si>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</si>
  <si>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</si>
  <si>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</si>
  <si>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</si>
  <si>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</si>
  <si>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</si>
  <si>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</si>
  <si>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</si>
  <si>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</si>
  <si>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</si>
  <si>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</si>
  <si>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</si>
  <si>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</si>
  <si>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</si>
  <si>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</si>
  <si>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</si>
  <si>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</si>
  <si>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</si>
  <si>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</si>
  <si>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</si>
  <si>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</si>
  <si>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</si>
  <si>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</si>
  <si>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</si>
  <si>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4,74€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</si>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</sst>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8.5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0.044</v>
      </c>
      <c r="G9" s="13">
        <v>45.5</v>
      </c>
      <c r="H9" s="13">
        <f ca="1">ROUND(INDIRECT(ADDRESS(ROW()+(0), COLUMN()+(-2), 1))*INDIRECT(ADDRESS(ROW()+(0), COLUMN()+(-1), 1)), 2)</f>
        <v>2</v>
      </c>
    </row>
    <row r="10" spans="1:8" ht="24.00" thickBot="1" customHeight="1">
      <c r="A10" s="14" t="s">
        <v>14</v>
      </c>
      <c r="B10" s="14"/>
      <c r="C10" s="14"/>
      <c r="D10" s="15" t="s">
        <v>15</v>
      </c>
      <c r="E10" s="14" t="s">
        <v>16</v>
      </c>
      <c r="F10" s="16">
        <v>0.007</v>
      </c>
      <c r="G10" s="17">
        <v>102</v>
      </c>
      <c r="H10" s="17">
        <f ca="1">ROUND(INDIRECT(ADDRESS(ROW()+(0), COLUMN()+(-2), 1))*INDIRECT(ADDRESS(ROW()+(0), COLUMN()+(-1), 1)), 2)</f>
        <v>0.71</v>
      </c>
    </row>
    <row r="11" spans="1:8" ht="13.50" thickBot="1" customHeight="1">
      <c r="A11" s="14" t="s">
        <v>17</v>
      </c>
      <c r="B11" s="14"/>
      <c r="C11" s="14"/>
      <c r="D11" s="15" t="s">
        <v>18</v>
      </c>
      <c r="E11" s="14" t="s">
        <v>19</v>
      </c>
      <c r="F11" s="16">
        <v>0.027</v>
      </c>
      <c r="G11" s="17">
        <v>19.25</v>
      </c>
      <c r="H11" s="17">
        <f ca="1">ROUND(INDIRECT(ADDRESS(ROW()+(0), COLUMN()+(-2), 1))*INDIRECT(ADDRESS(ROW()+(0), COLUMN()+(-1), 1)), 2)</f>
        <v>0.52</v>
      </c>
    </row>
    <row r="12" spans="1:8" ht="13.50" thickBot="1" customHeight="1">
      <c r="A12" s="14" t="s">
        <v>20</v>
      </c>
      <c r="B12" s="14"/>
      <c r="C12" s="14"/>
      <c r="D12" s="15" t="s">
        <v>21</v>
      </c>
      <c r="E12" s="14" t="s">
        <v>22</v>
      </c>
      <c r="F12" s="16">
        <v>0.003</v>
      </c>
      <c r="G12" s="17">
        <v>248.85</v>
      </c>
      <c r="H12" s="17">
        <f ca="1">ROUND(INDIRECT(ADDRESS(ROW()+(0), COLUMN()+(-2), 1))*INDIRECT(ADDRESS(ROW()+(0), COLUMN()+(-1), 1)), 2)</f>
        <v>0.75</v>
      </c>
    </row>
    <row r="13" spans="1:8" ht="13.50" thickBot="1" customHeight="1">
      <c r="A13" s="14" t="s">
        <v>23</v>
      </c>
      <c r="B13" s="14"/>
      <c r="C13" s="14"/>
      <c r="D13" s="15" t="s">
        <v>24</v>
      </c>
      <c r="E13" s="14" t="s">
        <v>25</v>
      </c>
      <c r="F13" s="16">
        <v>0.04</v>
      </c>
      <c r="G13" s="17">
        <v>8.75</v>
      </c>
      <c r="H13" s="17">
        <f ca="1">ROUND(INDIRECT(ADDRESS(ROW()+(0), COLUMN()+(-2), 1))*INDIRECT(ADDRESS(ROW()+(0), COLUMN()+(-1), 1)), 2)</f>
        <v>0.35</v>
      </c>
    </row>
    <row r="14" spans="1:8" ht="24.00" thickBot="1" customHeight="1">
      <c r="A14" s="14" t="s">
        <v>26</v>
      </c>
      <c r="B14" s="14"/>
      <c r="C14" s="14"/>
      <c r="D14" s="15" t="s">
        <v>27</v>
      </c>
      <c r="E14" s="14" t="s">
        <v>28</v>
      </c>
      <c r="F14" s="16">
        <v>0.03</v>
      </c>
      <c r="G14" s="17">
        <v>1.8</v>
      </c>
      <c r="H14" s="17">
        <f ca="1">ROUND(INDIRECT(ADDRESS(ROW()+(0), COLUMN()+(-2), 1))*INDIRECT(ADDRESS(ROW()+(0), COLUMN()+(-1), 1)), 2)</f>
        <v>0.05</v>
      </c>
    </row>
    <row r="15" spans="1:8" ht="34.50" thickBot="1" customHeight="1">
      <c r="A15" s="14" t="s">
        <v>29</v>
      </c>
      <c r="B15" s="14"/>
      <c r="C15" s="14"/>
      <c r="D15" s="15" t="s">
        <v>30</v>
      </c>
      <c r="E15" s="14" t="s">
        <v>31</v>
      </c>
      <c r="F15" s="16">
        <v>1</v>
      </c>
      <c r="G15" s="17">
        <v>8.78</v>
      </c>
      <c r="H15" s="17">
        <f ca="1">ROUND(INDIRECT(ADDRESS(ROW()+(0), COLUMN()+(-2), 1))*INDIRECT(ADDRESS(ROW()+(0), COLUMN()+(-1), 1)), 2)</f>
        <v>8.78</v>
      </c>
    </row>
    <row r="16" spans="1:8" ht="24.00" thickBot="1" customHeight="1">
      <c r="A16" s="14" t="s">
        <v>32</v>
      </c>
      <c r="B16" s="14"/>
      <c r="C16" s="14"/>
      <c r="D16" s="15" t="s">
        <v>33</v>
      </c>
      <c r="E16" s="14" t="s">
        <v>34</v>
      </c>
      <c r="F16" s="16">
        <v>1</v>
      </c>
      <c r="G16" s="17">
        <v>0.24</v>
      </c>
      <c r="H16" s="17">
        <f ca="1">ROUND(INDIRECT(ADDRESS(ROW()+(0), COLUMN()+(-2), 1))*INDIRECT(ADDRESS(ROW()+(0), COLUMN()+(-1), 1)), 2)</f>
        <v>0.24</v>
      </c>
    </row>
    <row r="17" spans="1:8" ht="24.00" thickBot="1" customHeight="1">
      <c r="A17" s="14" t="s">
        <v>35</v>
      </c>
      <c r="B17" s="14"/>
      <c r="C17" s="14"/>
      <c r="D17" s="15" t="s">
        <v>36</v>
      </c>
      <c r="E17" s="14" t="s">
        <v>37</v>
      </c>
      <c r="F17" s="16">
        <v>1</v>
      </c>
      <c r="G17" s="17">
        <v>0.06</v>
      </c>
      <c r="H17" s="17">
        <f ca="1">ROUND(INDIRECT(ADDRESS(ROW()+(0), COLUMN()+(-2), 1))*INDIRECT(ADDRESS(ROW()+(0), COLUMN()+(-1), 1)), 2)</f>
        <v>0.06</v>
      </c>
    </row>
    <row r="18" spans="1:8" ht="13.50" thickBot="1" customHeight="1">
      <c r="A18" s="14" t="s">
        <v>38</v>
      </c>
      <c r="B18" s="14"/>
      <c r="C18" s="14"/>
      <c r="D18" s="15" t="s">
        <v>39</v>
      </c>
      <c r="E18" s="14" t="s">
        <v>40</v>
      </c>
      <c r="F18" s="16">
        <v>3</v>
      </c>
      <c r="G18" s="17">
        <v>0.3</v>
      </c>
      <c r="H18" s="17">
        <f ca="1">ROUND(INDIRECT(ADDRESS(ROW()+(0), COLUMN()+(-2), 1))*INDIRECT(ADDRESS(ROW()+(0), COLUMN()+(-1), 1)), 2)</f>
        <v>0.9</v>
      </c>
    </row>
    <row r="19" spans="1:8" ht="24.00" thickBot="1" customHeight="1">
      <c r="A19" s="14" t="s">
        <v>41</v>
      </c>
      <c r="B19" s="14"/>
      <c r="C19" s="14"/>
      <c r="D19" s="15" t="s">
        <v>42</v>
      </c>
      <c r="E19" s="14" t="s">
        <v>43</v>
      </c>
      <c r="F19" s="16">
        <v>15</v>
      </c>
      <c r="G19" s="17">
        <v>1.71</v>
      </c>
      <c r="H19" s="17">
        <f ca="1">ROUND(INDIRECT(ADDRESS(ROW()+(0), COLUMN()+(-2), 1))*INDIRECT(ADDRESS(ROW()+(0), COLUMN()+(-1), 1)), 2)</f>
        <v>25.65</v>
      </c>
    </row>
    <row r="20" spans="1:8" ht="13.50" thickBot="1" customHeight="1">
      <c r="A20" s="14" t="s">
        <v>44</v>
      </c>
      <c r="B20" s="14"/>
      <c r="C20" s="14"/>
      <c r="D20" s="15" t="s">
        <v>45</v>
      </c>
      <c r="E20" s="14" t="s">
        <v>46</v>
      </c>
      <c r="F20" s="16">
        <v>0.225</v>
      </c>
      <c r="G20" s="17">
        <v>1.5</v>
      </c>
      <c r="H20" s="17">
        <f ca="1">ROUND(INDIRECT(ADDRESS(ROW()+(0), COLUMN()+(-2), 1))*INDIRECT(ADDRESS(ROW()+(0), COLUMN()+(-1), 1)), 2)</f>
        <v>0.34</v>
      </c>
    </row>
    <row r="21" spans="1:8" ht="24.00" thickBot="1" customHeight="1">
      <c r="A21" s="14" t="s">
        <v>47</v>
      </c>
      <c r="B21" s="14"/>
      <c r="C21" s="14"/>
      <c r="D21" s="15" t="s">
        <v>48</v>
      </c>
      <c r="E21" s="14" t="s">
        <v>49</v>
      </c>
      <c r="F21" s="16">
        <v>1.1</v>
      </c>
      <c r="G21" s="17">
        <v>2.6</v>
      </c>
      <c r="H21" s="17">
        <f ca="1">ROUND(INDIRECT(ADDRESS(ROW()+(0), COLUMN()+(-2), 1))*INDIRECT(ADDRESS(ROW()+(0), COLUMN()+(-1), 1)), 2)</f>
        <v>2.86</v>
      </c>
    </row>
    <row r="22" spans="1:8" ht="13.50" thickBot="1" customHeight="1">
      <c r="A22" s="14" t="s">
        <v>50</v>
      </c>
      <c r="B22" s="14"/>
      <c r="C22" s="14"/>
      <c r="D22" s="15" t="s">
        <v>51</v>
      </c>
      <c r="E22" s="14" t="s">
        <v>52</v>
      </c>
      <c r="F22" s="16">
        <v>0.167</v>
      </c>
      <c r="G22" s="17">
        <v>83.08</v>
      </c>
      <c r="H22" s="17">
        <f ca="1">ROUND(INDIRECT(ADDRESS(ROW()+(0), COLUMN()+(-2), 1))*INDIRECT(ADDRESS(ROW()+(0), COLUMN()+(-1), 1)), 2)</f>
        <v>13.87</v>
      </c>
    </row>
    <row r="23" spans="1:8" ht="13.50" thickBot="1" customHeight="1">
      <c r="A23" s="14" t="s">
        <v>53</v>
      </c>
      <c r="B23" s="14"/>
      <c r="C23" s="14"/>
      <c r="D23" s="15" t="s">
        <v>54</v>
      </c>
      <c r="E23" s="14" t="s">
        <v>55</v>
      </c>
      <c r="F23" s="16">
        <v>0.15</v>
      </c>
      <c r="G23" s="17">
        <v>1.56</v>
      </c>
      <c r="H23" s="17">
        <f ca="1">ROUND(INDIRECT(ADDRESS(ROW()+(0), COLUMN()+(-2), 1))*INDIRECT(ADDRESS(ROW()+(0), COLUMN()+(-1), 1)), 2)</f>
        <v>0.23</v>
      </c>
    </row>
    <row r="24" spans="1:8" ht="13.50" thickBot="1" customHeight="1">
      <c r="A24" s="14" t="s">
        <v>56</v>
      </c>
      <c r="B24" s="14"/>
      <c r="C24" s="14"/>
      <c r="D24" s="15" t="s">
        <v>57</v>
      </c>
      <c r="E24" s="14" t="s">
        <v>58</v>
      </c>
      <c r="F24" s="16">
        <v>0.485</v>
      </c>
      <c r="G24" s="17">
        <v>23.64</v>
      </c>
      <c r="H24" s="17">
        <f ca="1">ROUND(INDIRECT(ADDRESS(ROW()+(0), COLUMN()+(-2), 1))*INDIRECT(ADDRESS(ROW()+(0), COLUMN()+(-1), 1)), 2)</f>
        <v>11.47</v>
      </c>
    </row>
    <row r="25" spans="1:8" ht="13.50" thickBot="1" customHeight="1">
      <c r="A25" s="14" t="s">
        <v>59</v>
      </c>
      <c r="B25" s="14"/>
      <c r="C25" s="14"/>
      <c r="D25" s="15" t="s">
        <v>60</v>
      </c>
      <c r="E25" s="14" t="s">
        <v>61</v>
      </c>
      <c r="F25" s="16">
        <v>0.475</v>
      </c>
      <c r="G25" s="17">
        <v>23.07</v>
      </c>
      <c r="H25" s="17">
        <f ca="1">ROUND(INDIRECT(ADDRESS(ROW()+(0), COLUMN()+(-2), 1))*INDIRECT(ADDRESS(ROW()+(0), COLUMN()+(-1), 1)), 2)</f>
        <v>10.96</v>
      </c>
    </row>
    <row r="26" spans="1:8" ht="13.50" thickBot="1" customHeight="1">
      <c r="A26" s="14" t="s">
        <v>62</v>
      </c>
      <c r="B26" s="14"/>
      <c r="C26" s="14"/>
      <c r="D26" s="15" t="s">
        <v>63</v>
      </c>
      <c r="E26" s="14" t="s">
        <v>64</v>
      </c>
      <c r="F26" s="16">
        <v>0.165</v>
      </c>
      <c r="G26" s="17">
        <v>23.64</v>
      </c>
      <c r="H26" s="17">
        <f ca="1">ROUND(INDIRECT(ADDRESS(ROW()+(0), COLUMN()+(-2), 1))*INDIRECT(ADDRESS(ROW()+(0), COLUMN()+(-1), 1)), 2)</f>
        <v>3.9</v>
      </c>
    </row>
    <row r="27" spans="1:8" ht="13.50" thickBot="1" customHeight="1">
      <c r="A27" s="14" t="s">
        <v>65</v>
      </c>
      <c r="B27" s="14"/>
      <c r="C27" s="14"/>
      <c r="D27" s="15" t="s">
        <v>66</v>
      </c>
      <c r="E27" s="14" t="s">
        <v>67</v>
      </c>
      <c r="F27" s="16">
        <v>0.15</v>
      </c>
      <c r="G27" s="17">
        <v>23.07</v>
      </c>
      <c r="H27" s="17">
        <f ca="1">ROUND(INDIRECT(ADDRESS(ROW()+(0), COLUMN()+(-2), 1))*INDIRECT(ADDRESS(ROW()+(0), COLUMN()+(-1), 1)), 2)</f>
        <v>3.46</v>
      </c>
    </row>
    <row r="28" spans="1:8" ht="13.50" thickBot="1" customHeight="1">
      <c r="A28" s="14" t="s">
        <v>68</v>
      </c>
      <c r="B28" s="14"/>
      <c r="C28" s="14"/>
      <c r="D28" s="15" t="s">
        <v>69</v>
      </c>
      <c r="E28" s="14" t="s">
        <v>70</v>
      </c>
      <c r="F28" s="16">
        <v>0.051</v>
      </c>
      <c r="G28" s="17">
        <v>23.64</v>
      </c>
      <c r="H28" s="17">
        <f ca="1">ROUND(INDIRECT(ADDRESS(ROW()+(0), COLUMN()+(-2), 1))*INDIRECT(ADDRESS(ROW()+(0), COLUMN()+(-1), 1)), 2)</f>
        <v>1.21</v>
      </c>
    </row>
    <row r="29" spans="1:8" ht="13.50" thickBot="1" customHeight="1">
      <c r="A29" s="14" t="s">
        <v>71</v>
      </c>
      <c r="B29" s="14"/>
      <c r="C29" s="14"/>
      <c r="D29" s="18" t="s">
        <v>72</v>
      </c>
      <c r="E29" s="19" t="s">
        <v>73</v>
      </c>
      <c r="F29" s="20">
        <v>0.198</v>
      </c>
      <c r="G29" s="21">
        <v>23.07</v>
      </c>
      <c r="H29" s="21">
        <f ca="1">ROUND(INDIRECT(ADDRESS(ROW()+(0), COLUMN()+(-2), 1))*INDIRECT(ADDRESS(ROW()+(0), COLUMN()+(-1), 1)), 2)</f>
        <v>4.57</v>
      </c>
    </row>
    <row r="30" spans="1:8" ht="13.50" thickBot="1" customHeight="1">
      <c r="A30" s="19"/>
      <c r="B30" s="19"/>
      <c r="C30" s="19"/>
      <c r="D30" s="22" t="s">
        <v>74</v>
      </c>
      <c r="E30" s="5" t="s">
        <v>75</v>
      </c>
      <c r="F30" s="23">
        <v>2</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92.88</v>
      </c>
      <c r="H30" s="24">
        <f ca="1">ROUND(INDIRECT(ADDRESS(ROW()+(0), COLUMN()+(-2), 1))*INDIRECT(ADDRESS(ROW()+(0), COLUMN()+(-1), 1))/100, 2)</f>
        <v>1.86</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94.74</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