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<sst xmlns="http://schemas.openxmlformats.org/spreadsheetml/2006/main" count="75" uniqueCount="75">
  <si>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</si>
  <si>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EHB080</t>
  </si>
  <si>
    <t xml:space="preserve">m²</t>
  </si>
  <si>
    <t xml:space="preserve">Sistema "FOREL", de aligeiramento de lajes fungiformes.</t>
  </si>
  <si>
    <r>
      <rPr>
        <sz val="8.25"/>
        <color rgb="FF000000"/>
        <rFont val="Arial"/>
        <family val="2"/>
      </rPr>
      <t xml:space="preserve">Estrutura de betão armado, realizada com betão C30/37 (XC2(P) + XD2(P); D12; S3; Cl 0,4) fabricado em central, e betonagem com grua, com um volume total de betão de 0,188 m³/m², considerando um 30% de superfície maciça, e aço A400 NR, em zona de maciços de pilares, vigas, nervuras e vigas de bordadura, com uma quantidade de 15 kg/m², composta dos seguintes elementos: LAJE FUNGIFORME: horizontal; nervuras de betão "in situ" de 12 cm de espessura, entre-eixo 80 cm; sistema FOREL 25+5, com "DIT do Instituto Eduardo Torroja nº 406R", composto por placas de EPS para zonas maciças e moldes de EPS moldado, formados por módulos base e tampas de 68x68x25 cm, para aligeiramento de laje de 25+5 cm de altura;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reforço de aberturas, vigas de bordadura, arame de atar, separadores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</si>
  <si>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</si>
  <si>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</si>
  <si>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</si>
  <si>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</si>
  <si>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</si>
  <si>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</si>
  <si>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</si>
  <si>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</si>
  <si>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</si>
  <si>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</si>
  <si>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</si>
  <si>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</si>
  <si>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</si>
  <si>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</si>
  <si>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</si>
  <si>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</si>
  <si>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</si>
  <si>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</si>
  <si>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</si>
  <si>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</si>
  <si>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</si>
  <si>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</si>
  <si>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</si>
  <si>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</si>
  <si>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mt07cpf010b</t>
  </si>
  <si>
    <t xml:space="preserve">m²</t>
  </si>
  <si>
    <t xml:space="preserve">Sistema FOREL 25+5, com "DIT do Instituto Eduardo Torroja nº 406R", composto por placas de EPS para zonas maciças e moldes de EPS moldado, formados por módulos base e tampas de 68x68x25 cm, para aligeiramento de laje fungiforme de 25+5 cm de altura.</t>
  </si>
  <si>
    <t xml:space="preserve">mt07cpf020d</t>
  </si>
  <si>
    <t xml:space="preserve">Ud</t>
  </si>
  <si>
    <t xml:space="preserve">Repercussão, por m², de separadores metálicos, para armaduras de nervuras, necessários para a montagem do sistema "FOREL", de aligeiramento de fungiforme.</t>
  </si>
  <si>
    <t xml:space="preserve">mt07cpf025b</t>
  </si>
  <si>
    <t xml:space="preserve">Ud</t>
  </si>
  <si>
    <t xml:space="preserve">Repercussão, por m², de separadores de betão, para armaduras de zonas maciças, necessários para a montagem do sistema "FOREL", de aligeiramento de fungiforme.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</si>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</sst>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7.97</v>
      </c>
      <c r="H15" s="17">
        <f ca="1">ROUND(INDIRECT(ADDRESS(ROW()+(0), COLUMN()+(-2), 1))*INDIRECT(ADDRESS(ROW()+(0), COLUMN()+(-1), 1)), 2)</f>
        <v>7.97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0.28</v>
      </c>
      <c r="H16" s="17">
        <f ca="1">ROUND(INDIRECT(ADDRESS(ROW()+(0), COLUMN()+(-2), 1))*INDIRECT(ADDRESS(ROW()+(0), COLUMN()+(-1), 1)), 2)</f>
        <v>0.28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0.09</v>
      </c>
      <c r="H17" s="17">
        <f ca="1">ROUND(INDIRECT(ADDRESS(ROW()+(0), COLUMN()+(-2), 1))*INDIRECT(ADDRESS(ROW()+(0), COLUMN()+(-1), 1)), 2)</f>
        <v>0.09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</v>
      </c>
      <c r="G18" s="17">
        <v>1.71</v>
      </c>
      <c r="H18" s="17">
        <f ca="1">ROUND(INDIRECT(ADDRESS(ROW()+(0), COLUMN()+(-2), 1))*INDIRECT(ADDRESS(ROW()+(0), COLUMN()+(-1), 1)), 2)</f>
        <v>25.65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0.12</v>
      </c>
      <c r="G19" s="17">
        <v>1.5</v>
      </c>
      <c r="H19" s="17">
        <f ca="1">ROUND(INDIRECT(ADDRESS(ROW()+(0), COLUMN()+(-2), 1))*INDIRECT(ADDRESS(ROW()+(0), COLUMN()+(-1), 1)), 2)</f>
        <v>0.18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2.6</v>
      </c>
      <c r="H20" s="17">
        <f ca="1">ROUND(INDIRECT(ADDRESS(ROW()+(0), COLUMN()+(-2), 1))*INDIRECT(ADDRESS(ROW()+(0), COLUMN()+(-1), 1)), 2)</f>
        <v>2.86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0.188</v>
      </c>
      <c r="G21" s="17">
        <v>90.76</v>
      </c>
      <c r="H21" s="17">
        <f ca="1">ROUND(INDIRECT(ADDRESS(ROW()+(0), COLUMN()+(-2), 1))*INDIRECT(ADDRESS(ROW()+(0), COLUMN()+(-1), 1)), 2)</f>
        <v>17.06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1.56</v>
      </c>
      <c r="H22" s="17">
        <f ca="1">ROUND(INDIRECT(ADDRESS(ROW()+(0), COLUMN()+(-2), 1))*INDIRECT(ADDRESS(ROW()+(0), COLUMN()+(-1), 1)), 2)</f>
        <v>0.23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23.64</v>
      </c>
      <c r="H23" s="17">
        <f ca="1">ROUND(INDIRECT(ADDRESS(ROW()+(0), COLUMN()+(-2), 1))*INDIRECT(ADDRESS(ROW()+(0), COLUMN()+(-1), 1)), 2)</f>
        <v>11.23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0.46</v>
      </c>
      <c r="G24" s="17">
        <v>23.07</v>
      </c>
      <c r="H24" s="17">
        <f ca="1">ROUND(INDIRECT(ADDRESS(ROW()+(0), COLUMN()+(-2), 1))*INDIRECT(ADDRESS(ROW()+(0), COLUMN()+(-1), 1)), 2)</f>
        <v>10.61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0.15</v>
      </c>
      <c r="G25" s="17">
        <v>23.64</v>
      </c>
      <c r="H25" s="17">
        <f ca="1">ROUND(INDIRECT(ADDRESS(ROW()+(0), COLUMN()+(-2), 1))*INDIRECT(ADDRESS(ROW()+(0), COLUMN()+(-1), 1)), 2)</f>
        <v>3.55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0.15</v>
      </c>
      <c r="G26" s="17">
        <v>23.07</v>
      </c>
      <c r="H26" s="17">
        <f ca="1">ROUND(INDIRECT(ADDRESS(ROW()+(0), COLUMN()+(-2), 1))*INDIRECT(ADDRESS(ROW()+(0), COLUMN()+(-1), 1)), 2)</f>
        <v>3.46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0.042</v>
      </c>
      <c r="G27" s="17">
        <v>23.64</v>
      </c>
      <c r="H27" s="17">
        <f ca="1">ROUND(INDIRECT(ADDRESS(ROW()+(0), COLUMN()+(-2), 1))*INDIRECT(ADDRESS(ROW()+(0), COLUMN()+(-1), 1)), 2)</f>
        <v>0.99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0.171</v>
      </c>
      <c r="G28" s="21">
        <v>23.07</v>
      </c>
      <c r="H28" s="21">
        <f ca="1">ROUND(INDIRECT(ADDRESS(ROW()+(0), COLUMN()+(-2), 1))*INDIRECT(ADDRESS(ROW()+(0), COLUMN()+(-1), 1)), 2)</f>
        <v>3.94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92.48</v>
      </c>
      <c r="H29" s="24">
        <f ca="1">ROUND(INDIRECT(ADDRESS(ROW()+(0), COLUMN()+(-2), 1))*INDIRECT(ADDRESS(ROW()+(0), COLUMN()+(-1), 1))/100, 2)</f>
        <v>1.85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94.33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