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<sst xmlns="http://schemas.openxmlformats.org/spreadsheetml/2006/main" count="63" uniqueCount="63">
  <si>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</si>
  <si>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EHE010</t>
  </si>
  <si>
    <t xml:space="preserve">m²</t>
  </si>
  <si>
    <t xml:space="preserve">Laje de escada.</t>
  </si>
  <si>
    <r>
      <rPr>
        <sz val="8.25"/>
        <color rgb="FF000000"/>
        <rFont val="Arial"/>
        <family val="2"/>
      </rPr>
      <t xml:space="preserve">Laje de escada de betão armado de 15 cm de espessura, com degraus de betão, realizada com betão C30/37 (XC4(P) + XD1(P)+ XF2(P); D12; S2; Cl 0,4) fabricado em central, e betonagem com grua, e aço A400 NR, com uma quantidade aproximada de 18 kg/m²; montagem e desmontagem de sistema de cofragem, com acabamento para revestir na sua face inferior e laterais, em piso de até 3 m de altura livre, formado por: superfície cofrante de pranchas de madeira de pinho, amortizáveis em 10 utilizações, estrutura suporte horizontal de pranchas de madeira de pinho, amortizáveis em 10 utilizações e estrutura suporte vertical de escoras metálicas, amortizáveis em 150 utilizações. Inclusive arame de atar, separadores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</si>
  <si>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</si>
  <si>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</si>
  <si>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</si>
  <si>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</si>
  <si>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</si>
  <si>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</si>
  <si>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</si>
  <si>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</si>
  <si>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</si>
  <si>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mt08eve020</t>
  </si>
  <si>
    <t xml:space="preserve">m²</t>
  </si>
  <si>
    <t xml:space="preserve">Sistema de cofragem para formação de degraus em lajes inclinadas de escada de betão armado, com escoras e painéis de madeira.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</si>
  <si>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</si>
  <si>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</si>
  <si>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</si>
  <si>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</si>
  <si>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</si>
  <si>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</si>
  <si>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</si>
  <si>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</si>
  <si>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</si>
  <si>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</si>
  <si>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</si>
  <si>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</si>
  <si>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mt07aco020e</t>
  </si>
  <si>
    <t xml:space="preserve">Ud</t>
  </si>
  <si>
    <t xml:space="preserve">Separador homologado para lajes de escada.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</si>
  <si>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</si>
  <si>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</si>
  <si>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</si>
  <si>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</si>
  <si>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</si>
  <si>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</si>
  <si>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mt10haf020byiia</t>
  </si>
  <si>
    <t xml:space="preserve">m³</t>
  </si>
  <si>
    <t xml:space="preserve">Betão C30/37 (XC4(P) + XD1(P) + XF2(P); D12; S2;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</si>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</sst>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0.75</v>
      </c>
      <c r="G9" s="13">
        <v>6.32</v>
      </c>
      <c r="H9" s="13">
        <f ca="1">ROUND(INDIRECT(ADDRESS(ROW()+(0), COLUMN()+(-2), 1))*INDIRECT(ADDRESS(ROW()+(0), COLUMN()+(-1), 1)), 2)</f>
        <v>4.74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</v>
      </c>
      <c r="G10" s="17">
        <v>17.4</v>
      </c>
      <c r="H10" s="17">
        <f ca="1">ROUND(INDIRECT(ADDRESS(ROW()+(0), COLUMN()+(-2), 1))*INDIRECT(ADDRESS(ROW()+(0), COLUMN()+(-1), 1)), 2)</f>
        <v>3.48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0.016</v>
      </c>
      <c r="G11" s="17">
        <v>19.25</v>
      </c>
      <c r="H11" s="17">
        <f ca="1">ROUND(INDIRECT(ADDRESS(ROW()+(0), COLUMN()+(-2), 1))*INDIRECT(ADDRESS(ROW()+(0), COLUMN()+(-1), 1)), 2)</f>
        <v>0.31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</v>
      </c>
      <c r="G15" s="17">
        <v>0.09</v>
      </c>
      <c r="H15" s="17">
        <f ca="1">ROUND(INDIRECT(ADDRESS(ROW()+(0), COLUMN()+(-2), 1))*INDIRECT(ADDRESS(ROW()+(0), COLUMN()+(-1), 1)), 2)</f>
        <v>0.27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18</v>
      </c>
      <c r="G16" s="17">
        <v>1.71</v>
      </c>
      <c r="H16" s="17">
        <f ca="1">ROUND(INDIRECT(ADDRESS(ROW()+(0), COLUMN()+(-2), 1))*INDIRECT(ADDRESS(ROW()+(0), COLUMN()+(-1), 1)), 2)</f>
        <v>30.78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0.27</v>
      </c>
      <c r="G17" s="17">
        <v>1.5</v>
      </c>
      <c r="H17" s="17">
        <f ca="1">ROUND(INDIRECT(ADDRESS(ROW()+(0), COLUMN()+(-2), 1))*INDIRECT(ADDRESS(ROW()+(0), COLUMN()+(-1), 1)), 2)</f>
        <v>0.41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0.242</v>
      </c>
      <c r="G18" s="17">
        <v>88.57</v>
      </c>
      <c r="H18" s="17">
        <f ca="1">ROUND(INDIRECT(ADDRESS(ROW()+(0), COLUMN()+(-2), 1))*INDIRECT(ADDRESS(ROW()+(0), COLUMN()+(-1), 1)), 2)</f>
        <v>21.43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0.85</v>
      </c>
      <c r="G19" s="17">
        <v>23.64</v>
      </c>
      <c r="H19" s="17">
        <f ca="1">ROUND(INDIRECT(ADDRESS(ROW()+(0), COLUMN()+(-2), 1))*INDIRECT(ADDRESS(ROW()+(0), COLUMN()+(-1), 1)), 2)</f>
        <v>20.09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0.85</v>
      </c>
      <c r="G20" s="17">
        <v>23.07</v>
      </c>
      <c r="H20" s="17">
        <f ca="1">ROUND(INDIRECT(ADDRESS(ROW()+(0), COLUMN()+(-2), 1))*INDIRECT(ADDRESS(ROW()+(0), COLUMN()+(-1), 1)), 2)</f>
        <v>19.61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0.27</v>
      </c>
      <c r="G21" s="17">
        <v>23.64</v>
      </c>
      <c r="H21" s="17">
        <f ca="1">ROUND(INDIRECT(ADDRESS(ROW()+(0), COLUMN()+(-2), 1))*INDIRECT(ADDRESS(ROW()+(0), COLUMN()+(-1), 1)), 2)</f>
        <v>6.38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0.27</v>
      </c>
      <c r="G22" s="17">
        <v>23.07</v>
      </c>
      <c r="H22" s="17">
        <f ca="1">ROUND(INDIRECT(ADDRESS(ROW()+(0), COLUMN()+(-2), 1))*INDIRECT(ADDRESS(ROW()+(0), COLUMN()+(-1), 1)), 2)</f>
        <v>6.23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0.056</v>
      </c>
      <c r="G23" s="17">
        <v>23.64</v>
      </c>
      <c r="H23" s="17">
        <f ca="1">ROUND(INDIRECT(ADDRESS(ROW()+(0), COLUMN()+(-2), 1))*INDIRECT(ADDRESS(ROW()+(0), COLUMN()+(-1), 1)), 2)</f>
        <v>1.32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0.227</v>
      </c>
      <c r="G24" s="21">
        <v>23.07</v>
      </c>
      <c r="H24" s="21">
        <f ca="1">ROUND(INDIRECT(ADDRESS(ROW()+(0), COLUMN()+(-2), 1))*INDIRECT(ADDRESS(ROW()+(0), COLUMN()+(-1), 1)), 2)</f>
        <v>5.24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121.44</v>
      </c>
      <c r="H25" s="24">
        <f ca="1">ROUND(INDIRECT(ADDRESS(ROW()+(0), COLUMN()+(-2), 1))*INDIRECT(ADDRESS(ROW()+(0), COLUMN()+(-1), 1))/100, 2)</f>
        <v>2.43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123.87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