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<sst xmlns="http://schemas.openxmlformats.org/spreadsheetml/2006/main" count="69" uniqueCount="69">
  <si>
    <t xml:space="preserve"/>
  </si>
  <si>
    <t xml:space="preserve">EHL010</t>
  </si>
  <si>
    <t xml:space="preserve">m²</t>
  </si>
  <si>
    <t xml:space="preserve">Laje maciça.</t>
  </si>
  <si>
    <r>
      <rPr>
        <sz val="8.25"/>
        <color rgb="FF000000"/>
        <rFont val="Arial"/>
        <family val="2"/>
      </rPr>
      <t xml:space="preserve">Laje maciça de betão armado, horizontal, com altura livre de piso de até 3 m, altura 24 cm, realizada com betão C25/30 (XC1(P); D12; S3; Cl 0,4) fabricado em central, e betonagem com grua, e aço A400 NR, com uma quantidade aproximada de 21 kg/m²; montagem e desmontagem de sistema de cofragem contínuo, com acabamento à vista com textura lisa, formado por: superfície cofrante de painéis de madeira tratada, reforçados com varões e perfis, forrados com painel aglomerado hidrófugo, de uma única utilização com uma das suas faces plastificada, amortizáveis em 25 utilizações; estrutura suporte horizontal de travessas metálicas e acessórios de montagem, amortizáveis em 150 utilizações e estrutura suporte vertical de escoras metálicas, amortizáveis em 150 utilizações. Inclusive nervuras e vigas de bordadura e aberturas, arame de atar, separadores, aplicação de líquido descofrante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</si>
  <si>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</si>
  <si>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</si>
  <si>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</si>
  <si>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</si>
  <si>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</si>
  <si>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</si>
  <si>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</si>
  <si>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</si>
  <si>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</si>
  <si>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mt08eft015a</t>
  </si>
  <si>
    <t xml:space="preserve">m²</t>
  </si>
  <si>
    <t xml:space="preserve">Painel de aglomerado, hidrófugo, com uma das suas faces plastificada, de 10 mm de espessura.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</si>
  <si>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</si>
  <si>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</si>
  <si>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</si>
  <si>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</si>
  <si>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</si>
  <si>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</si>
  <si>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</si>
  <si>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</si>
  <si>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</si>
  <si>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</si>
  <si>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</si>
  <si>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</si>
  <si>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mt08dba010b</t>
  </si>
  <si>
    <t xml:space="preserve">l</t>
  </si>
  <si>
    <t xml:space="preserve">Agente desmoldante biodegradável em fase aquosa, para betões com acabamento aparente.</t>
  </si>
  <si>
    <t xml:space="preserve">mt07aco020h</t>
  </si>
  <si>
    <t xml:space="preserve">Ud</t>
  </si>
  <si>
    <t xml:space="preserve">Separador homologado para lajes maciças.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</si>
  <si>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</si>
  <si>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</si>
  <si>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</si>
  <si>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</si>
  <si>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</si>
  <si>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</si>
  <si>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</si>
  <si>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</si>
  <si>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</si>
  <si>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</si>
  <si>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</si>
  <si>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</si>
  <si>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</si>
  <si>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</si>
  <si>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</si>
  <si>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</si>
  <si>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</si>
  <si>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</si>
  <si>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</si>
  <si>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</si>
  <si>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</si>
  <si>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</si>
  <si>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</si>
  <si>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</si>
  <si>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</si>
  <si>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</si>
  <si>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</si>
  <si>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</si>
  <si>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</si>
  <si>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</si>
  <si>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</si>
  <si>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</si>
  <si>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6,12€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</si>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</sst>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11.1</v>
      </c>
      <c r="H10" s="17">
        <f ca="1">ROUND(INDIRECT(ADDRESS(ROW()+(0), COLUMN()+(-2), 1))*INDIRECT(ADDRESS(ROW()+(0), COLUMN()+(-1), 1)), 2)</f>
        <v>11.1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0.007</v>
      </c>
      <c r="G11" s="17">
        <v>102</v>
      </c>
      <c r="H11" s="17">
        <f ca="1">ROUND(INDIRECT(ADDRESS(ROW()+(0), COLUMN()+(-2), 1))*INDIRECT(ADDRESS(ROW()+(0), COLUMN()+(-1), 1)), 2)</f>
        <v>0.71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0.027</v>
      </c>
      <c r="G12" s="17">
        <v>19.25</v>
      </c>
      <c r="H12" s="17">
        <f ca="1">ROUND(INDIRECT(ADDRESS(ROW()+(0), COLUMN()+(-2), 1))*INDIRECT(ADDRESS(ROW()+(0), COLUMN()+(-1), 1)), 2)</f>
        <v>0.52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0.003</v>
      </c>
      <c r="G13" s="17">
        <v>248.85</v>
      </c>
      <c r="H13" s="17">
        <f ca="1">ROUND(INDIRECT(ADDRESS(ROW()+(0), COLUMN()+(-2), 1))*INDIRECT(ADDRESS(ROW()+(0), COLUMN()+(-1), 1)), 2)</f>
        <v>0.75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0.04</v>
      </c>
      <c r="G14" s="17">
        <v>8.75</v>
      </c>
      <c r="H14" s="17">
        <f ca="1">ROUND(INDIRECT(ADDRESS(ROW()+(0), COLUMN()+(-2), 1))*INDIRECT(ADDRESS(ROW()+(0), COLUMN()+(-1), 1)), 2)</f>
        <v>0.35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0.013</v>
      </c>
      <c r="G15" s="17">
        <v>4.59</v>
      </c>
      <c r="H15" s="17">
        <f ca="1">ROUND(INDIRECT(ADDRESS(ROW()+(0), COLUMN()+(-2), 1))*INDIRECT(ADDRESS(ROW()+(0), COLUMN()+(-1), 1)), 2)</f>
        <v>0.06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3</v>
      </c>
      <c r="G16" s="17">
        <v>0.09</v>
      </c>
      <c r="H16" s="17">
        <f ca="1">ROUND(INDIRECT(ADDRESS(ROW()+(0), COLUMN()+(-2), 1))*INDIRECT(ADDRESS(ROW()+(0), COLUMN()+(-1), 1)), 2)</f>
        <v>0.27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21</v>
      </c>
      <c r="G17" s="17">
        <v>1.71</v>
      </c>
      <c r="H17" s="17">
        <f ca="1">ROUND(INDIRECT(ADDRESS(ROW()+(0), COLUMN()+(-2), 1))*INDIRECT(ADDRESS(ROW()+(0), COLUMN()+(-1), 1)), 2)</f>
        <v>35.91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0.252</v>
      </c>
      <c r="G18" s="17">
        <v>1.5</v>
      </c>
      <c r="H18" s="17">
        <f ca="1">ROUND(INDIRECT(ADDRESS(ROW()+(0), COLUMN()+(-2), 1))*INDIRECT(ADDRESS(ROW()+(0), COLUMN()+(-1), 1)), 2)</f>
        <v>0.38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0.252</v>
      </c>
      <c r="G19" s="17">
        <v>83.08</v>
      </c>
      <c r="H19" s="17">
        <f ca="1">ROUND(INDIRECT(ADDRESS(ROW()+(0), COLUMN()+(-2), 1))*INDIRECT(ADDRESS(ROW()+(0), COLUMN()+(-1), 1)), 2)</f>
        <v>20.94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0.15</v>
      </c>
      <c r="G20" s="17">
        <v>1.56</v>
      </c>
      <c r="H20" s="17">
        <f ca="1">ROUND(INDIRECT(ADDRESS(ROW()+(0), COLUMN()+(-2), 1))*INDIRECT(ADDRESS(ROW()+(0), COLUMN()+(-1), 1)), 2)</f>
        <v>0.23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0.682</v>
      </c>
      <c r="G21" s="17">
        <v>23.64</v>
      </c>
      <c r="H21" s="17">
        <f ca="1">ROUND(INDIRECT(ADDRESS(ROW()+(0), COLUMN()+(-2), 1))*INDIRECT(ADDRESS(ROW()+(0), COLUMN()+(-1), 1)), 2)</f>
        <v>16.12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0.591</v>
      </c>
      <c r="G22" s="17">
        <v>23.07</v>
      </c>
      <c r="H22" s="17">
        <f ca="1">ROUND(INDIRECT(ADDRESS(ROW()+(0), COLUMN()+(-2), 1))*INDIRECT(ADDRESS(ROW()+(0), COLUMN()+(-1), 1)), 2)</f>
        <v>13.63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0.252</v>
      </c>
      <c r="G23" s="17">
        <v>23.64</v>
      </c>
      <c r="H23" s="17">
        <f ca="1">ROUND(INDIRECT(ADDRESS(ROW()+(0), COLUMN()+(-2), 1))*INDIRECT(ADDRESS(ROW()+(0), COLUMN()+(-1), 1)), 2)</f>
        <v>5.96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0.21</v>
      </c>
      <c r="G24" s="17">
        <v>23.07</v>
      </c>
      <c r="H24" s="17">
        <f ca="1">ROUND(INDIRECT(ADDRESS(ROW()+(0), COLUMN()+(-2), 1))*INDIRECT(ADDRESS(ROW()+(0), COLUMN()+(-1), 1)), 2)</f>
        <v>4.84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0.053</v>
      </c>
      <c r="G25" s="17">
        <v>23.64</v>
      </c>
      <c r="H25" s="17">
        <f ca="1">ROUND(INDIRECT(ADDRESS(ROW()+(0), COLUMN()+(-2), 1))*INDIRECT(ADDRESS(ROW()+(0), COLUMN()+(-1), 1)), 2)</f>
        <v>1.25</v>
      </c>
    </row>
    <row r="26" spans="1:8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20">
        <v>0.216</v>
      </c>
      <c r="G26" s="21">
        <v>23.07</v>
      </c>
      <c r="H26" s="21">
        <f ca="1">ROUND(INDIRECT(ADDRESS(ROW()+(0), COLUMN()+(-2), 1))*INDIRECT(ADDRESS(ROW()+(0), COLUMN()+(-1), 1)), 2)</f>
        <v>4.98</v>
      </c>
    </row>
    <row r="27" spans="1:8" ht="13.50" thickBot="1" customHeight="1">
      <c r="A27" s="19"/>
      <c r="B27" s="19"/>
      <c r="C27" s="19"/>
      <c r="D27" s="22" t="s">
        <v>65</v>
      </c>
      <c r="E27" s="5" t="s">
        <v>66</v>
      </c>
      <c r="F27" s="23">
        <v>2</v>
      </c>
      <c r="G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120</v>
      </c>
      <c r="H27" s="24">
        <f ca="1">ROUND(INDIRECT(ADDRESS(ROW()+(0), COLUMN()+(-2), 1))*INDIRECT(ADDRESS(ROW()+(0), COLUMN()+(-1), 1))/100, 2)</f>
        <v>2.4</v>
      </c>
    </row>
    <row r="28" spans="1:8" ht="13.50" thickBot="1" customHeight="1">
      <c r="A28" s="25" t="s">
        <v>67</v>
      </c>
      <c r="B28" s="25"/>
      <c r="C28" s="25"/>
      <c r="D28" s="26"/>
      <c r="E28" s="26"/>
      <c r="F28" s="27"/>
      <c r="G28" s="25" t="s">
        <v>68</v>
      </c>
      <c r="H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122.4</v>
      </c>
    </row>
  </sheetData>
  <mergeCells count="2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E28"/>
  </mergeCells>
  <pageMargins left="0.147638" right="0.147638" top="0.206693" bottom="0.206693" header="0.0" footer="0.0"/>
  <pageSetup paperSize="9" orientation="portrait"/>
  <rowBreaks count="0" manualBreakCount="0">
    </rowBreaks>
</worksheet>
</file>