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<sst xmlns="http://schemas.openxmlformats.org/spreadsheetml/2006/main" count="76" uniqueCount="76">
  <si>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</si>
  <si>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</si>
  <si>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</si>
  <si>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</si>
  <si>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cofragem; dispositivo de vedação à base de borracha EPDM, de expansão controlada; e posterior revestimento com argamassa tixotrópica monocomponente, para selagem impermeabilizante dos negativos para passagem dos tensores da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</si>
  <si>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</si>
  <si>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</si>
  <si>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</si>
  <si>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</si>
  <si>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</si>
  <si>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</si>
  <si>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</si>
  <si>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</si>
  <si>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</si>
  <si>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</si>
  <si>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</si>
  <si>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</si>
  <si>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</si>
  <si>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</si>
  <si>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</si>
  <si>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</si>
  <si>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</si>
  <si>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</si>
  <si>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</si>
  <si>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</si>
  <si>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</si>
  <si>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</si>
  <si>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</si>
  <si>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</si>
  <si>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</si>
  <si>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</si>
  <si>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</si>
  <si>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</si>
  <si>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</si>
  <si>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</si>
  <si>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mt15var030wt</t>
  </si>
  <si>
    <t xml:space="preserve">Ud</t>
  </si>
  <si>
    <t xml:space="preserve">Dispositivo de vedação composto de corpo expansivo de borracha EPDM de 24 mm de diâmetro e 50 mm de comprimento, com rebite cego tipo pop alojado no seu interior, formado por corpo de liga de alumínio EN AW-3103 e espiga de aço inoxidável AISI 316; anilha de aço galvanizado e batente de ABS cor cinzento, de 85 mm de comprimento total, para uma pressão máxima de funcionamento de 4 bar, para a selagem de negativos em muros de betão submergido ou com presença de água.</t>
  </si>
  <si>
    <t xml:space="preserve">mt09reh090a</t>
  </si>
  <si>
    <t xml:space="preserve">kg</t>
  </si>
  <si>
    <t xml:space="preserve">Argamassa tixotrópica monocomponente, modificada com polímeros, reforçada com fibras de presa rápida (45 minutos), para aplicação em camada fina, com uma resistência à compressão aos 28 dias maior ou igual a 25 N/mm² e uma resistência à abrasão segundo o método de Böhme EN 13892-3 de 13,6 cm³ / 50 cm², classe R2 segundo NP EN 1504-3, composta de cimentos especiais, inertes de granulometria seleccionada, polímeros especiais e fibras, com baixo conteúdo em cromato e isenta de cloretos, para reparação superficial e acabamento de estruturas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</si>
  <si>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</si>
  <si>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</si>
  <si>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</si>
  <si>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</si>
  <si>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</si>
  <si>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</si>
  <si>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</si>
  <si>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</si>
  <si>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</si>
  <si>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</si>
  <si>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</si>
  <si>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</si>
  <si>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</si>
  <si>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</si>
  <si>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</si>
  <si>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</si>
  <si>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</si>
  <si>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</si>
  <si>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</si>
  <si>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</si>
  <si>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</si>
  <si>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</si>
  <si>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</si>
  <si>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12,93€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</si>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</sst>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200</v>
      </c>
      <c r="J9" s="13">
        <f ca="1">ROUND(INDIRECT(ADDRESS(ROW()+(0), COLUMN()+(-3), 1))*INDIRECT(ADDRESS(ROW()+(0), COLUMN()+(-1), 1)), 2)</f>
        <v>8.8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0.044</v>
      </c>
      <c r="H10" s="16"/>
      <c r="I10" s="17">
        <v>275</v>
      </c>
      <c r="J10" s="17">
        <f ca="1">ROUND(INDIRECT(ADDRESS(ROW()+(0), COLUMN()+(-3), 1))*INDIRECT(ADDRESS(ROW()+(0), COLUMN()+(-1), 1)), 2)</f>
        <v>12.1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1.8</v>
      </c>
      <c r="J11" s="17">
        <f ca="1">ROUND(INDIRECT(ADDRESS(ROW()+(0), COLUMN()+(-3), 1))*INDIRECT(ADDRESS(ROW()+(0), COLUMN()+(-1), 1)), 2)</f>
        <v>0.36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2.667</v>
      </c>
      <c r="H12" s="16"/>
      <c r="I12" s="17">
        <v>1.35</v>
      </c>
      <c r="J12" s="17">
        <f ca="1">ROUND(INDIRECT(ADDRESS(ROW()+(0), COLUMN()+(-3), 1))*INDIRECT(ADDRESS(ROW()+(0), COLUMN()+(-1), 1)), 2)</f>
        <v>3.6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8</v>
      </c>
      <c r="H13" s="16"/>
      <c r="I13" s="17">
        <v>0.06</v>
      </c>
      <c r="J13" s="17">
        <f ca="1">ROUND(INDIRECT(ADDRESS(ROW()+(0), COLUMN()+(-3), 1))*INDIRECT(ADDRESS(ROW()+(0), COLUMN()+(-1), 1)), 2)</f>
        <v>0.48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51</v>
      </c>
      <c r="H14" s="16"/>
      <c r="I14" s="17">
        <v>1.31</v>
      </c>
      <c r="J14" s="17">
        <f ca="1">ROUND(INDIRECT(ADDRESS(ROW()+(0), COLUMN()+(-3), 1))*INDIRECT(ADDRESS(ROW()+(0), COLUMN()+(-1), 1)), 2)</f>
        <v>66.81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0.65</v>
      </c>
      <c r="H15" s="16"/>
      <c r="I15" s="17">
        <v>1.5</v>
      </c>
      <c r="J15" s="17">
        <f ca="1">ROUND(INDIRECT(ADDRESS(ROW()+(0), COLUMN()+(-3), 1))*INDIRECT(ADDRESS(ROW()+(0), COLUMN()+(-1), 1)), 2)</f>
        <v>0.98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83.08</v>
      </c>
      <c r="J16" s="17">
        <f ca="1">ROUND(INDIRECT(ADDRESS(ROW()+(0), COLUMN()+(-3), 1))*INDIRECT(ADDRESS(ROW()+(0), COLUMN()+(-1), 1)), 2)</f>
        <v>87.23</v>
      </c>
      <c r="K16" s="17"/>
    </row>
    <row r="17" spans="1:11" ht="66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</v>
      </c>
      <c r="H17" s="16"/>
      <c r="I17" s="17">
        <v>1.3</v>
      </c>
      <c r="J17" s="17">
        <f ca="1">ROUND(INDIRECT(ADDRESS(ROW()+(0), COLUMN()+(-3), 1))*INDIRECT(ADDRESS(ROW()+(0), COLUMN()+(-1), 1)), 2)</f>
        <v>2.6</v>
      </c>
      <c r="K17" s="17"/>
    </row>
    <row r="18" spans="1:11" ht="76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0.06</v>
      </c>
      <c r="H18" s="16"/>
      <c r="I18" s="17">
        <v>1.62</v>
      </c>
      <c r="J18" s="17">
        <f ca="1">ROUND(INDIRECT(ADDRESS(ROW()+(0), COLUMN()+(-3), 1))*INDIRECT(ADDRESS(ROW()+(0), COLUMN()+(-1), 1)), 2)</f>
        <v>0.1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1.65</v>
      </c>
      <c r="H19" s="16"/>
      <c r="I19" s="17">
        <v>23.64</v>
      </c>
      <c r="J19" s="17">
        <f ca="1">ROUND(INDIRECT(ADDRESS(ROW()+(0), COLUMN()+(-3), 1))*INDIRECT(ADDRESS(ROW()+(0), COLUMN()+(-1), 1)), 2)</f>
        <v>39.01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1.8</v>
      </c>
      <c r="H20" s="16"/>
      <c r="I20" s="17">
        <v>23.07</v>
      </c>
      <c r="J20" s="17">
        <f ca="1">ROUND(INDIRECT(ADDRESS(ROW()+(0), COLUMN()+(-3), 1))*INDIRECT(ADDRESS(ROW()+(0), COLUMN()+(-1), 1)), 2)</f>
        <v>41.53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</v>
      </c>
      <c r="H21" s="16"/>
      <c r="I21" s="17">
        <v>23.64</v>
      </c>
      <c r="J21" s="17">
        <f ca="1">ROUND(INDIRECT(ADDRESS(ROW()+(0), COLUMN()+(-3), 1))*INDIRECT(ADDRESS(ROW()+(0), COLUMN()+(-1), 1)), 2)</f>
        <v>10.4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23.07</v>
      </c>
      <c r="J22" s="17">
        <f ca="1">ROUND(INDIRECT(ADDRESS(ROW()+(0), COLUMN()+(-3), 1))*INDIRECT(ADDRESS(ROW()+(0), COLUMN()+(-1), 1)), 2)</f>
        <v>12.92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0.045</v>
      </c>
      <c r="H23" s="16"/>
      <c r="I23" s="17">
        <v>21.45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</v>
      </c>
      <c r="H24" s="16"/>
      <c r="I24" s="17">
        <v>23.64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1</v>
      </c>
      <c r="H25" s="20"/>
      <c r="I25" s="21">
        <v>23.07</v>
      </c>
      <c r="J25" s="21">
        <f ca="1">ROUND(INDIRECT(ADDRESS(ROW()+(0), COLUMN()+(-3), 1))*INDIRECT(ADDRESS(ROW()+(0), COLUMN()+(-1), 1)), 2)</f>
        <v>23.07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316.87</v>
      </c>
      <c r="J26" s="24">
        <f ca="1">ROUND(INDIRECT(ADDRESS(ROW()+(0), COLUMN()+(-3), 1))*INDIRECT(ADDRESS(ROW()+(0), COLUMN()+(-1), 1))/100, 2)</f>
        <v>6.34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323.21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1.10201e+006</v>
      </c>
      <c r="G31" s="31"/>
      <c r="H31" s="31">
        <v>112009</v>
      </c>
      <c r="I31" s="31"/>
      <c r="J31" s="31"/>
      <c r="K31" s="31" t="s">
        <v>71</v>
      </c>
    </row>
    <row r="32" spans="1:11" ht="34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