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<sst xmlns="http://schemas.openxmlformats.org/spreadsheetml/2006/main" count="73" uniqueCount="73">
  <si>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</si>
  <si>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EHM010</t>
  </si>
  <si>
    <t xml:space="preserve">m³</t>
  </si>
  <si>
    <t xml:space="preserve">Muro de betão.</t>
  </si>
  <si>
    <r>
      <rPr>
        <sz val="8.25"/>
        <color rgb="FF000000"/>
        <rFont val="Arial"/>
        <family val="2"/>
      </rPr>
      <t xml:space="preserve">Muro de betão armado 2F, de até 3 m de altura, espessura 30 cm, superfície plana, realizado com betão C25/30 (XC1(P); D12; S3; Cl 0,4) fabricado em central, e betonagem com grua, e aço A400 NR, com uma quantidade aproximada de 50 kg/m³, executado em condições complexas; montagem e desmontagem de sistema de cofragem com acabamento para revestir, realizado com painéis metálicos modulares, amortizáveis em 150 utilizações. Inclusive arame de atar, separadores, negativos para passagem dos tensores e líquido descofrante, para evitar a aderência do betão à cofragem; espuma de poliuretano monocomponente, para selagem dos negativos para passagem dos tensores da cofragem. O preço inclui a elaboração da armadura (corte, dobragem e moldagem de elementos) no estaleiro da obra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</si>
  <si>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</si>
  <si>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</si>
  <si>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</si>
  <si>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</si>
  <si>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</si>
  <si>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</si>
  <si>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mt08eme070a</t>
  </si>
  <si>
    <t xml:space="preserve">m²</t>
  </si>
  <si>
    <t xml:space="preserve">Painéis metálicos modulares, para cofragem de muros de betão de até 3 m de altura.</t>
  </si>
  <si>
    <t xml:space="preserve">mt08eme075j</t>
  </si>
  <si>
    <t xml:space="preserve">Ud</t>
  </si>
  <si>
    <t xml:space="preserve">Estrutura suporte de sistema de cofragem vertical, para muros de betão a duas faces, de até 3 m de altura, formada por escoras metálicas para estabilização e aprumo da superfície cofrante.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</si>
  <si>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</si>
  <si>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</si>
  <si>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</si>
  <si>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mt08var204</t>
  </si>
  <si>
    <t xml:space="preserve">Ud</t>
  </si>
  <si>
    <t xml:space="preserve">Negativos de PVC para passagem dos tensores da cofragem, de vários diâmetros e comprimentos.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</si>
  <si>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</si>
  <si>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</si>
  <si>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</si>
  <si>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</si>
  <si>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</si>
  <si>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</si>
  <si>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</si>
  <si>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</si>
  <si>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</si>
  <si>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</si>
  <si>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</si>
  <si>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</si>
  <si>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mt13blw110b</t>
  </si>
  <si>
    <t xml:space="preserve">Ud</t>
  </si>
  <si>
    <t xml:space="preserve">Aerossol de 750 cm³ de espuma de poliuretano, de 22,5 kg/m³ de densidade, 140% de expansão, 18 N/cm² de resistência à tracção e 20 N/cm² de resistência à flexão, condutibilidade térmica 0,04 W/(m°C), estável de -40°C a 100°C; para aplicar com cânula; segundo EN 13165.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</si>
  <si>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</si>
  <si>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</si>
  <si>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</si>
  <si>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</si>
  <si>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</si>
  <si>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</si>
  <si>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</si>
  <si>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</si>
  <si>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</si>
  <si>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</si>
  <si>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</si>
  <si>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</si>
  <si>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</si>
  <si>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</si>
  <si>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</si>
  <si>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</si>
  <si>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</si>
  <si>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</si>
  <si>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</si>
  <si>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</si>
  <si>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</si>
  <si>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</si>
  <si>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</si>
  <si>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12,76€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</si>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</sst>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0.044</v>
      </c>
      <c r="H9" s="11"/>
      <c r="I9" s="13">
        <v>200</v>
      </c>
      <c r="J9" s="13">
        <f ca="1">ROUND(INDIRECT(ADDRESS(ROW()+(0), COLUMN()+(-3), 1))*INDIRECT(ADDRESS(ROW()+(0), COLUMN()+(-1), 1)), 2)</f>
        <v>8.8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0.044</v>
      </c>
      <c r="H10" s="16"/>
      <c r="I10" s="17">
        <v>275</v>
      </c>
      <c r="J10" s="17">
        <f ca="1">ROUND(INDIRECT(ADDRESS(ROW()+(0), COLUMN()+(-3), 1))*INDIRECT(ADDRESS(ROW()+(0), COLUMN()+(-1), 1)), 2)</f>
        <v>12.1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0.2</v>
      </c>
      <c r="H11" s="16"/>
      <c r="I11" s="17">
        <v>1.8</v>
      </c>
      <c r="J11" s="17">
        <f ca="1">ROUND(INDIRECT(ADDRESS(ROW()+(0), COLUMN()+(-3), 1))*INDIRECT(ADDRESS(ROW()+(0), COLUMN()+(-1), 1)), 2)</f>
        <v>0.36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2.667</v>
      </c>
      <c r="H12" s="16"/>
      <c r="I12" s="17">
        <v>1.35</v>
      </c>
      <c r="J12" s="17">
        <f ca="1">ROUND(INDIRECT(ADDRESS(ROW()+(0), COLUMN()+(-3), 1))*INDIRECT(ADDRESS(ROW()+(0), COLUMN()+(-1), 1)), 2)</f>
        <v>3.6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8</v>
      </c>
      <c r="H13" s="16"/>
      <c r="I13" s="17">
        <v>0.06</v>
      </c>
      <c r="J13" s="17">
        <f ca="1">ROUND(INDIRECT(ADDRESS(ROW()+(0), COLUMN()+(-3), 1))*INDIRECT(ADDRESS(ROW()+(0), COLUMN()+(-1), 1)), 2)</f>
        <v>0.48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51</v>
      </c>
      <c r="H14" s="16"/>
      <c r="I14" s="17">
        <v>1.31</v>
      </c>
      <c r="J14" s="17">
        <f ca="1">ROUND(INDIRECT(ADDRESS(ROW()+(0), COLUMN()+(-3), 1))*INDIRECT(ADDRESS(ROW()+(0), COLUMN()+(-1), 1)), 2)</f>
        <v>66.81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0.5</v>
      </c>
      <c r="H15" s="16"/>
      <c r="I15" s="17">
        <v>1.5</v>
      </c>
      <c r="J15" s="17">
        <f ca="1">ROUND(INDIRECT(ADDRESS(ROW()+(0), COLUMN()+(-3), 1))*INDIRECT(ADDRESS(ROW()+(0), COLUMN()+(-1), 1)), 2)</f>
        <v>0.75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83.08</v>
      </c>
      <c r="J16" s="17">
        <f ca="1">ROUND(INDIRECT(ADDRESS(ROW()+(0), COLUMN()+(-3), 1))*INDIRECT(ADDRESS(ROW()+(0), COLUMN()+(-1), 1)), 2)</f>
        <v>87.23</v>
      </c>
      <c r="K16" s="17"/>
    </row>
    <row r="17" spans="1:11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0.084</v>
      </c>
      <c r="H17" s="16"/>
      <c r="I17" s="17">
        <v>7.2</v>
      </c>
      <c r="J17" s="17">
        <f ca="1">ROUND(INDIRECT(ADDRESS(ROW()+(0), COLUMN()+(-3), 1))*INDIRECT(ADDRESS(ROW()+(0), COLUMN()+(-1), 1)), 2)</f>
        <v>0.6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1.65</v>
      </c>
      <c r="H18" s="16"/>
      <c r="I18" s="17">
        <v>23.64</v>
      </c>
      <c r="J18" s="17">
        <f ca="1">ROUND(INDIRECT(ADDRESS(ROW()+(0), COLUMN()+(-3), 1))*INDIRECT(ADDRESS(ROW()+(0), COLUMN()+(-1), 1)), 2)</f>
        <v>39.01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1.8</v>
      </c>
      <c r="H19" s="16"/>
      <c r="I19" s="17">
        <v>23.07</v>
      </c>
      <c r="J19" s="17">
        <f ca="1">ROUND(INDIRECT(ADDRESS(ROW()+(0), COLUMN()+(-3), 1))*INDIRECT(ADDRESS(ROW()+(0), COLUMN()+(-1), 1)), 2)</f>
        <v>41.53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</v>
      </c>
      <c r="H20" s="16"/>
      <c r="I20" s="17">
        <v>23.64</v>
      </c>
      <c r="J20" s="17">
        <f ca="1">ROUND(INDIRECT(ADDRESS(ROW()+(0), COLUMN()+(-3), 1))*INDIRECT(ADDRESS(ROW()+(0), COLUMN()+(-1), 1)), 2)</f>
        <v>10.4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0.52</v>
      </c>
      <c r="H21" s="16"/>
      <c r="I21" s="17">
        <v>23.07</v>
      </c>
      <c r="J21" s="17">
        <f ca="1">ROUND(INDIRECT(ADDRESS(ROW()+(0), COLUMN()+(-3), 1))*INDIRECT(ADDRESS(ROW()+(0), COLUMN()+(-1), 1)), 2)</f>
        <v>12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0.009</v>
      </c>
      <c r="H22" s="16"/>
      <c r="I22" s="17">
        <v>21.45</v>
      </c>
      <c r="J22" s="17">
        <f ca="1">ROUND(INDIRECT(ADDRESS(ROW()+(0), COLUMN()+(-3), 1))*INDIRECT(ADDRESS(ROW()+(0), COLUMN()+(-1), 1)), 2)</f>
        <v>0.19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0.25</v>
      </c>
      <c r="H23" s="16"/>
      <c r="I23" s="17">
        <v>23.64</v>
      </c>
      <c r="J23" s="17">
        <f ca="1">ROUND(INDIRECT(ADDRESS(ROW()+(0), COLUMN()+(-3), 1))*INDIRECT(ADDRESS(ROW()+(0), COLUMN()+(-1), 1)), 2)</f>
        <v>5.91</v>
      </c>
      <c r="K23" s="17"/>
    </row>
    <row r="24" spans="1:11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19"/>
      <c r="G24" s="20">
        <v>1</v>
      </c>
      <c r="H24" s="20"/>
      <c r="I24" s="21">
        <v>23.07</v>
      </c>
      <c r="J24" s="21">
        <f ca="1">ROUND(INDIRECT(ADDRESS(ROW()+(0), COLUMN()+(-3), 1))*INDIRECT(ADDRESS(ROW()+(0), COLUMN()+(-1), 1)), 2)</f>
        <v>23.07</v>
      </c>
      <c r="K24" s="21"/>
    </row>
    <row r="25" spans="1:11" ht="13.50" thickBot="1" customHeight="1">
      <c r="A25" s="19"/>
      <c r="B25" s="19"/>
      <c r="C25" s="19"/>
      <c r="D25" s="22" t="s">
        <v>59</v>
      </c>
      <c r="E25" s="5" t="s">
        <v>60</v>
      </c>
      <c r="F25" s="5"/>
      <c r="G25" s="23">
        <v>2</v>
      </c>
      <c r="H25" s="23"/>
      <c r="I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312.84</v>
      </c>
      <c r="J25" s="24">
        <f ca="1">ROUND(INDIRECT(ADDRESS(ROW()+(0), COLUMN()+(-3), 1))*INDIRECT(ADDRESS(ROW()+(0), COLUMN()+(-1), 1))/100, 2)</f>
        <v>6.26</v>
      </c>
      <c r="K25" s="24"/>
    </row>
    <row r="26" spans="1:11" ht="13.50" thickBot="1" customHeight="1">
      <c r="A26" s="25" t="s">
        <v>61</v>
      </c>
      <c r="B26" s="25"/>
      <c r="C26" s="25"/>
      <c r="D26" s="26"/>
      <c r="E26" s="26"/>
      <c r="F26" s="26"/>
      <c r="G26" s="27"/>
      <c r="H26" s="27"/>
      <c r="I26" s="25" t="s">
        <v>62</v>
      </c>
      <c r="J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319.1</v>
      </c>
      <c r="K26" s="28"/>
    </row>
    <row r="29" spans="1:11" ht="13.50" thickBot="1" customHeight="1">
      <c r="A29" s="29" t="s">
        <v>63</v>
      </c>
      <c r="B29" s="29"/>
      <c r="C29" s="29"/>
      <c r="D29" s="29"/>
      <c r="E29" s="29"/>
      <c r="F29" s="29" t="s">
        <v>64</v>
      </c>
      <c r="G29" s="29"/>
      <c r="H29" s="29" t="s">
        <v>65</v>
      </c>
      <c r="I29" s="29"/>
      <c r="J29" s="29"/>
      <c r="K29" s="29" t="s">
        <v>66</v>
      </c>
    </row>
    <row r="30" spans="1:11" ht="13.50" thickBot="1" customHeight="1">
      <c r="A30" s="30" t="s">
        <v>67</v>
      </c>
      <c r="B30" s="30"/>
      <c r="C30" s="30"/>
      <c r="D30" s="30"/>
      <c r="E30" s="30"/>
      <c r="F30" s="31">
        <v>1.4102e+007</v>
      </c>
      <c r="G30" s="31"/>
      <c r="H30" s="31">
        <v>1.4102e+007</v>
      </c>
      <c r="I30" s="31"/>
      <c r="J30" s="31"/>
      <c r="K30" s="31" t="s">
        <v>68</v>
      </c>
    </row>
    <row r="31" spans="1:11" ht="24.00" thickBot="1" customHeight="1">
      <c r="A31" s="32" t="s">
        <v>69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70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71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72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F26"/>
    <mergeCell ref="G26:H26"/>
    <mergeCell ref="J26:K26"/>
    <mergeCell ref="A29:E29"/>
    <mergeCell ref="F29:G29"/>
    <mergeCell ref="H29:J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