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<sst xmlns="http://schemas.openxmlformats.org/spreadsheetml/2006/main" count="60" uniqueCount="60">
  <si>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</si>
  <si>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</si>
  <si>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</si>
  <si>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</si>
  <si>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C30/37 (XC3(P) + XD1(P)+ XF2(P); D12; S3; Cl 0,4) fabricado em central, e betonagem com grua, e aço A400 NR, com uma quantidade aproximada de 50 kg/m³, executado em condições complexas; montagem e desmontagem de sistema de cofragem com acabamento à vista com textura lisa, realizado com painel contraplacado fenólico com bastidor metálico, amortizável em 20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</si>
  <si>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</si>
  <si>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</si>
  <si>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</si>
  <si>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</si>
  <si>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</si>
  <si>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</si>
  <si>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mt08ema070a</t>
  </si>
  <si>
    <t xml:space="preserve">m²</t>
  </si>
  <si>
    <t xml:space="preserve">Painel de contraplacado fenólico de madeira de pinho, de 18 mm de espessura, com caixilho metálico,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</si>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</sst>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0.333</v>
      </c>
      <c r="F9" s="13">
        <v>250</v>
      </c>
      <c r="G9" s="13">
        <f ca="1">ROUND(INDIRECT(ADDRESS(ROW()+(0), COLUMN()+(-2), 1))*INDIRECT(ADDRESS(ROW()+(0), COLUMN()+(-1), 1)), 2)</f>
        <v>83.25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0.044</v>
      </c>
      <c r="F10" s="17">
        <v>275</v>
      </c>
      <c r="G10" s="17">
        <f ca="1">ROUND(INDIRECT(ADDRESS(ROW()+(0), COLUMN()+(-2), 1))*INDIRECT(ADDRESS(ROW()+(0), COLUMN()+(-1), 1)), 2)</f>
        <v>12.1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1.45</v>
      </c>
      <c r="F11" s="17">
        <v>1.5</v>
      </c>
      <c r="G11" s="17">
        <f ca="1">ROUND(INDIRECT(ADDRESS(ROW()+(0), COLUMN()+(-2), 1))*INDIRECT(ADDRESS(ROW()+(0), COLUMN()+(-1), 1)), 2)</f>
        <v>2.18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0.267</v>
      </c>
      <c r="F12" s="17">
        <v>8.75</v>
      </c>
      <c r="G12" s="17">
        <f ca="1">ROUND(INDIRECT(ADDRESS(ROW()+(0), COLUMN()+(-2), 1))*INDIRECT(ADDRESS(ROW()+(0), COLUMN()+(-1), 1)), 2)</f>
        <v>2.34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0.087</v>
      </c>
      <c r="F13" s="17">
        <v>4.59</v>
      </c>
      <c r="G13" s="17">
        <f ca="1">ROUND(INDIRECT(ADDRESS(ROW()+(0), COLUMN()+(-2), 1))*INDIRECT(ADDRESS(ROW()+(0), COLUMN()+(-1), 1)), 2)</f>
        <v>0.4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2.667</v>
      </c>
      <c r="F14" s="17">
        <v>1.35</v>
      </c>
      <c r="G14" s="17">
        <f ca="1">ROUND(INDIRECT(ADDRESS(ROW()+(0), COLUMN()+(-2), 1))*INDIRECT(ADDRESS(ROW()+(0), COLUMN()+(-1), 1)), 2)</f>
        <v>3.6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8</v>
      </c>
      <c r="F15" s="17">
        <v>0.06</v>
      </c>
      <c r="G15" s="17">
        <f ca="1">ROUND(INDIRECT(ADDRESS(ROW()+(0), COLUMN()+(-2), 1))*INDIRECT(ADDRESS(ROW()+(0), COLUMN()+(-1), 1)), 2)</f>
        <v>0.48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51</v>
      </c>
      <c r="F16" s="17">
        <v>1.31</v>
      </c>
      <c r="G16" s="17">
        <f ca="1">ROUND(INDIRECT(ADDRESS(ROW()+(0), COLUMN()+(-2), 1))*INDIRECT(ADDRESS(ROW()+(0), COLUMN()+(-1), 1)), 2)</f>
        <v>66.81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1.05</v>
      </c>
      <c r="F17" s="17">
        <v>90.76</v>
      </c>
      <c r="G17" s="17">
        <f ca="1">ROUND(INDIRECT(ADDRESS(ROW()+(0), COLUMN()+(-2), 1))*INDIRECT(ADDRESS(ROW()+(0), COLUMN()+(-1), 1)), 2)</f>
        <v>95.3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1.503</v>
      </c>
      <c r="F18" s="17">
        <v>23.64</v>
      </c>
      <c r="G18" s="17">
        <f ca="1">ROUND(INDIRECT(ADDRESS(ROW()+(0), COLUMN()+(-2), 1))*INDIRECT(ADDRESS(ROW()+(0), COLUMN()+(-1), 1)), 2)</f>
        <v>35.53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1.829</v>
      </c>
      <c r="F19" s="17">
        <v>23.07</v>
      </c>
      <c r="G19" s="17">
        <f ca="1">ROUND(INDIRECT(ADDRESS(ROW()+(0), COLUMN()+(-2), 1))*INDIRECT(ADDRESS(ROW()+(0), COLUMN()+(-1), 1)), 2)</f>
        <v>42.2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0.44</v>
      </c>
      <c r="F20" s="17">
        <v>23.64</v>
      </c>
      <c r="G20" s="17">
        <f ca="1">ROUND(INDIRECT(ADDRESS(ROW()+(0), COLUMN()+(-2), 1))*INDIRECT(ADDRESS(ROW()+(0), COLUMN()+(-1), 1)), 2)</f>
        <v>10.4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0.56</v>
      </c>
      <c r="F21" s="17">
        <v>23.07</v>
      </c>
      <c r="G21" s="17">
        <f ca="1">ROUND(INDIRECT(ADDRESS(ROW()+(0), COLUMN()+(-2), 1))*INDIRECT(ADDRESS(ROW()+(0), COLUMN()+(-1), 1)), 2)</f>
        <v>12.92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0.25</v>
      </c>
      <c r="F22" s="17">
        <v>23.64</v>
      </c>
      <c r="G22" s="17">
        <f ca="1">ROUND(INDIRECT(ADDRESS(ROW()+(0), COLUMN()+(-2), 1))*INDIRECT(ADDRESS(ROW()+(0), COLUMN()+(-1), 1)), 2)</f>
        <v>5.91</v>
      </c>
    </row>
    <row r="23" spans="1:7" ht="13.50" thickBot="1" customHeight="1">
      <c r="A23" s="14" t="s">
        <v>53</v>
      </c>
      <c r="B23" s="14"/>
      <c r="C23" s="18" t="s">
        <v>54</v>
      </c>
      <c r="D23" s="19" t="s">
        <v>55</v>
      </c>
      <c r="E23" s="20">
        <v>1</v>
      </c>
      <c r="F23" s="21">
        <v>23.07</v>
      </c>
      <c r="G23" s="21">
        <f ca="1">ROUND(INDIRECT(ADDRESS(ROW()+(0), COLUMN()+(-2), 1))*INDIRECT(ADDRESS(ROW()+(0), COLUMN()+(-1), 1)), 2)</f>
        <v>23.07</v>
      </c>
    </row>
    <row r="24" spans="1:7" ht="13.50" thickBot="1" customHeight="1">
      <c r="A24" s="19"/>
      <c r="B24" s="19"/>
      <c r="C24" s="22" t="s">
        <v>56</v>
      </c>
      <c r="D24" s="5" t="s">
        <v>57</v>
      </c>
      <c r="E24" s="23">
        <v>2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396.49</v>
      </c>
      <c r="G24" s="24">
        <f ca="1">ROUND(INDIRECT(ADDRESS(ROW()+(0), COLUMN()+(-2), 1))*INDIRECT(ADDRESS(ROW()+(0), COLUMN()+(-1), 1))/100, 2)</f>
        <v>7.93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404.42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