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<sst xmlns="http://schemas.openxmlformats.org/spreadsheetml/2006/main" count="73" uniqueCount="73">
  <si>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</si>
  <si>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</si>
  <si>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</si>
  <si>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</si>
  <si>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C30/37 (XC4(P) + XD1(P)+ XF2(P); D12; S3; Cl 0,4)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cofragem; espuma de poliuretano monocomponente, para selagem dos negativos para passagem dos tensores da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</si>
  <si>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</si>
  <si>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</si>
  <si>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</si>
  <si>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</si>
  <si>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</si>
  <si>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</si>
  <si>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</si>
  <si>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</si>
  <si>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</si>
  <si>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</si>
  <si>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</si>
  <si>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</si>
  <si>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</si>
  <si>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</si>
  <si>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</si>
  <si>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</si>
  <si>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</si>
  <si>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</si>
  <si>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</si>
  <si>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</si>
  <si>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</si>
  <si>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</si>
  <si>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</si>
  <si>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</si>
  <si>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</si>
  <si>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</si>
  <si>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</si>
  <si>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</si>
  <si>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</si>
  <si>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</si>
  <si>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mt13blw110b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</si>
  <si>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</si>
  <si>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cânula; segundo EN 13165.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</si>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</sst>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74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0.044</v>
      </c>
      <c r="G9" s="11"/>
      <c r="H9" s="13">
        <v>200</v>
      </c>
      <c r="I9" s="13">
        <f ca="1">ROUND(INDIRECT(ADDRESS(ROW()+(0), COLUMN()+(-3), 1))*INDIRECT(ADDRESS(ROW()+(0), COLUMN()+(-1), 1)), 2)</f>
        <v>8.8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0.044</v>
      </c>
      <c r="G10" s="16"/>
      <c r="H10" s="17">
        <v>275</v>
      </c>
      <c r="I10" s="17">
        <f ca="1">ROUND(INDIRECT(ADDRESS(ROW()+(0), COLUMN()+(-3), 1))*INDIRECT(ADDRESS(ROW()+(0), COLUMN()+(-1), 1)), 2)</f>
        <v>12.1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1.8</v>
      </c>
      <c r="I11" s="17">
        <f ca="1">ROUND(INDIRECT(ADDRESS(ROW()+(0), COLUMN()+(-3), 1))*INDIRECT(ADDRESS(ROW()+(0), COLUMN()+(-1), 1)), 2)</f>
        <v>0.36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2.667</v>
      </c>
      <c r="G12" s="16"/>
      <c r="H12" s="17">
        <v>1.35</v>
      </c>
      <c r="I12" s="17">
        <f ca="1">ROUND(INDIRECT(ADDRESS(ROW()+(0), COLUMN()+(-3), 1))*INDIRECT(ADDRESS(ROW()+(0), COLUMN()+(-1), 1)), 2)</f>
        <v>3.6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8</v>
      </c>
      <c r="G13" s="16"/>
      <c r="H13" s="17">
        <v>0.06</v>
      </c>
      <c r="I13" s="17">
        <f ca="1">ROUND(INDIRECT(ADDRESS(ROW()+(0), COLUMN()+(-3), 1))*INDIRECT(ADDRESS(ROW()+(0), COLUMN()+(-1), 1)), 2)</f>
        <v>0.48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51</v>
      </c>
      <c r="G14" s="16"/>
      <c r="H14" s="17">
        <v>1.31</v>
      </c>
      <c r="I14" s="17">
        <f ca="1">ROUND(INDIRECT(ADDRESS(ROW()+(0), COLUMN()+(-3), 1))*INDIRECT(ADDRESS(ROW()+(0), COLUMN()+(-1), 1)), 2)</f>
        <v>66.81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0.65</v>
      </c>
      <c r="G15" s="16"/>
      <c r="H15" s="17">
        <v>1.5</v>
      </c>
      <c r="I15" s="17">
        <f ca="1">ROUND(INDIRECT(ADDRESS(ROW()+(0), COLUMN()+(-3), 1))*INDIRECT(ADDRESS(ROW()+(0), COLUMN()+(-1), 1)), 2)</f>
        <v>0.98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90.76</v>
      </c>
      <c r="I16" s="17">
        <f ca="1">ROUND(INDIRECT(ADDRESS(ROW()+(0), COLUMN()+(-3), 1))*INDIRECT(ADDRESS(ROW()+(0), COLUMN()+(-1), 1)), 2)</f>
        <v>95.3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0.084</v>
      </c>
      <c r="G17" s="16"/>
      <c r="H17" s="17">
        <v>7.2</v>
      </c>
      <c r="I17" s="17">
        <f ca="1">ROUND(INDIRECT(ADDRESS(ROW()+(0), COLUMN()+(-3), 1))*INDIRECT(ADDRESS(ROW()+(0), COLUMN()+(-1), 1)), 2)</f>
        <v>0.6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1.65</v>
      </c>
      <c r="G18" s="16"/>
      <c r="H18" s="17">
        <v>23.64</v>
      </c>
      <c r="I18" s="17">
        <f ca="1">ROUND(INDIRECT(ADDRESS(ROW()+(0), COLUMN()+(-3), 1))*INDIRECT(ADDRESS(ROW()+(0), COLUMN()+(-1), 1)), 2)</f>
        <v>39.01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1.8</v>
      </c>
      <c r="G19" s="16"/>
      <c r="H19" s="17">
        <v>23.07</v>
      </c>
      <c r="I19" s="17">
        <f ca="1">ROUND(INDIRECT(ADDRESS(ROW()+(0), COLUMN()+(-3), 1))*INDIRECT(ADDRESS(ROW()+(0), COLUMN()+(-1), 1)), 2)</f>
        <v>41.53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</v>
      </c>
      <c r="G20" s="16"/>
      <c r="H20" s="17">
        <v>23.64</v>
      </c>
      <c r="I20" s="17">
        <f ca="1">ROUND(INDIRECT(ADDRESS(ROW()+(0), COLUMN()+(-3), 1))*INDIRECT(ADDRESS(ROW()+(0), COLUMN()+(-1), 1)), 2)</f>
        <v>10.4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0.56</v>
      </c>
      <c r="G21" s="16"/>
      <c r="H21" s="17">
        <v>23.07</v>
      </c>
      <c r="I21" s="17">
        <f ca="1">ROUND(INDIRECT(ADDRESS(ROW()+(0), COLUMN()+(-3), 1))*INDIRECT(ADDRESS(ROW()+(0), COLUMN()+(-1), 1)), 2)</f>
        <v>12.92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0.009</v>
      </c>
      <c r="G22" s="16"/>
      <c r="H22" s="17">
        <v>21.45</v>
      </c>
      <c r="I22" s="17">
        <f ca="1">ROUND(INDIRECT(ADDRESS(ROW()+(0), COLUMN()+(-3), 1))*INDIRECT(ADDRESS(ROW()+(0), COLUMN()+(-1), 1)), 2)</f>
        <v>0.19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0.25</v>
      </c>
      <c r="G23" s="16"/>
      <c r="H23" s="17">
        <v>23.64</v>
      </c>
      <c r="I23" s="17">
        <f ca="1">ROUND(INDIRECT(ADDRESS(ROW()+(0), COLUMN()+(-3), 1))*INDIRECT(ADDRESS(ROW()+(0), COLUMN()+(-1), 1)), 2)</f>
        <v>5.91</v>
      </c>
      <c r="J23" s="17"/>
    </row>
    <row r="24" spans="1:10" ht="13.50" thickBot="1" customHeight="1">
      <c r="A24" s="14" t="s">
        <v>56</v>
      </c>
      <c r="B24" s="14"/>
      <c r="C24" s="18" t="s">
        <v>57</v>
      </c>
      <c r="D24" s="19" t="s">
        <v>58</v>
      </c>
      <c r="E24" s="19"/>
      <c r="F24" s="20">
        <v>1</v>
      </c>
      <c r="G24" s="20"/>
      <c r="H24" s="21">
        <v>23.07</v>
      </c>
      <c r="I24" s="21">
        <f ca="1">ROUND(INDIRECT(ADDRESS(ROW()+(0), COLUMN()+(-3), 1))*INDIRECT(ADDRESS(ROW()+(0), COLUMN()+(-1), 1)), 2)</f>
        <v>23.07</v>
      </c>
      <c r="J24" s="21"/>
    </row>
    <row r="25" spans="1:10" ht="13.50" thickBot="1" customHeight="1">
      <c r="A25" s="19"/>
      <c r="B25" s="19"/>
      <c r="C25" s="22" t="s">
        <v>59</v>
      </c>
      <c r="D25" s="5" t="s">
        <v>60</v>
      </c>
      <c r="E25" s="5"/>
      <c r="F25" s="23">
        <v>2</v>
      </c>
      <c r="G25" s="23"/>
      <c r="H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322.06</v>
      </c>
      <c r="I25" s="24">
        <f ca="1">ROUND(INDIRECT(ADDRESS(ROW()+(0), COLUMN()+(-3), 1))*INDIRECT(ADDRESS(ROW()+(0), COLUMN()+(-1), 1))/100, 2)</f>
        <v>6.44</v>
      </c>
      <c r="J25" s="24"/>
    </row>
    <row r="26" spans="1:10" ht="13.50" thickBot="1" customHeight="1">
      <c r="A26" s="25" t="s">
        <v>61</v>
      </c>
      <c r="B26" s="25"/>
      <c r="C26" s="26"/>
      <c r="D26" s="26"/>
      <c r="E26" s="26"/>
      <c r="F26" s="27"/>
      <c r="G26" s="27"/>
      <c r="H26" s="25" t="s">
        <v>62</v>
      </c>
      <c r="I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328.5</v>
      </c>
      <c r="J26" s="28"/>
    </row>
    <row r="29" spans="1:10" ht="13.50" thickBot="1" customHeight="1">
      <c r="A29" s="29" t="s">
        <v>63</v>
      </c>
      <c r="B29" s="29"/>
      <c r="C29" s="29"/>
      <c r="D29" s="29"/>
      <c r="E29" s="29" t="s">
        <v>64</v>
      </c>
      <c r="F29" s="29"/>
      <c r="G29" s="29" t="s">
        <v>65</v>
      </c>
      <c r="H29" s="29"/>
      <c r="I29" s="29"/>
      <c r="J29" s="29" t="s">
        <v>66</v>
      </c>
    </row>
    <row r="30" spans="1:10" ht="13.50" thickBot="1" customHeight="1">
      <c r="A30" s="30" t="s">
        <v>67</v>
      </c>
      <c r="B30" s="30"/>
      <c r="C30" s="30"/>
      <c r="D30" s="30"/>
      <c r="E30" s="31">
        <v>1.4102e+007</v>
      </c>
      <c r="F30" s="31"/>
      <c r="G30" s="31">
        <v>1.4102e+007</v>
      </c>
      <c r="H30" s="31"/>
      <c r="I30" s="31"/>
      <c r="J30" s="31" t="s">
        <v>68</v>
      </c>
    </row>
    <row r="31" spans="1:10" ht="24.00" thickBot="1" customHeight="1">
      <c r="A31" s="32" t="s">
        <v>69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E26"/>
    <mergeCell ref="F26:G26"/>
    <mergeCell ref="I26:J26"/>
    <mergeCell ref="A29:D29"/>
    <mergeCell ref="E29:F29"/>
    <mergeCell ref="G29:I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