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<sst xmlns="http://schemas.openxmlformats.org/spreadsheetml/2006/main" count="60" uniqueCount="60">
  <si>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</si>
  <si>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</si>
  <si>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</si>
  <si>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</si>
  <si>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C45/55 (XC1(P); D12; S3; Cl 0,2) fabricado em central, e betonagem com grua, e aço A400 NR, com uma quantidade aproximada de 50 kg/m³, executado em condições complexas; montagem e desmontagem de sistema de cofragem com acabamento à vista com textura com veios, realizado com pranchas de madeira de pinho, amortizáveis em 4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</si>
  <si>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</si>
  <si>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</si>
  <si>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</si>
  <si>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</si>
  <si>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</si>
  <si>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</si>
  <si>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mt08ema060a</t>
  </si>
  <si>
    <t xml:space="preserve">m²</t>
  </si>
  <si>
    <t xml:space="preserve">Pranchões de madeira de pinho, para cofragem de muros de betão de até 3 m de altura.</t>
  </si>
  <si>
    <t xml:space="preserve">mt08ema065b</t>
  </si>
  <si>
    <t xml:space="preserve">Ud</t>
  </si>
  <si>
    <t xml:space="preserve">Estrutura suporte de sistema de cofragem vertical, para muro de betão a duas faces, de até 3 m de altura, formada por escoras de madeira para estabilização e aprumo da superfície cofrante do muro.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</si>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</sst>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1.667</v>
      </c>
      <c r="G9" s="13">
        <v>30</v>
      </c>
      <c r="H9" s="13">
        <f ca="1">ROUND(INDIRECT(ADDRESS(ROW()+(0), COLUMN()+(-2), 1))*INDIRECT(ADDRESS(ROW()+(0), COLUMN()+(-1), 1)), 2)</f>
        <v>50.01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0.667</v>
      </c>
      <c r="G10" s="17">
        <v>51.74</v>
      </c>
      <c r="H10" s="17">
        <f ca="1">ROUND(INDIRECT(ADDRESS(ROW()+(0), COLUMN()+(-2), 1))*INDIRECT(ADDRESS(ROW()+(0), COLUMN()+(-1), 1)), 2)</f>
        <v>34.51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1.45</v>
      </c>
      <c r="G11" s="17">
        <v>1.5</v>
      </c>
      <c r="H11" s="17">
        <f ca="1">ROUND(INDIRECT(ADDRESS(ROW()+(0), COLUMN()+(-2), 1))*INDIRECT(ADDRESS(ROW()+(0), COLUMN()+(-1), 1)), 2)</f>
        <v>2.18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0.267</v>
      </c>
      <c r="G12" s="17">
        <v>8.75</v>
      </c>
      <c r="H12" s="17">
        <f ca="1">ROUND(INDIRECT(ADDRESS(ROW()+(0), COLUMN()+(-2), 1))*INDIRECT(ADDRESS(ROW()+(0), COLUMN()+(-1), 1)), 2)</f>
        <v>2.34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0.087</v>
      </c>
      <c r="G13" s="17">
        <v>4.59</v>
      </c>
      <c r="H13" s="17">
        <f ca="1">ROUND(INDIRECT(ADDRESS(ROW()+(0), COLUMN()+(-2), 1))*INDIRECT(ADDRESS(ROW()+(0), COLUMN()+(-1), 1)), 2)</f>
        <v>0.4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2.667</v>
      </c>
      <c r="G14" s="17">
        <v>1.35</v>
      </c>
      <c r="H14" s="17">
        <f ca="1">ROUND(INDIRECT(ADDRESS(ROW()+(0), COLUMN()+(-2), 1))*INDIRECT(ADDRESS(ROW()+(0), COLUMN()+(-1), 1)), 2)</f>
        <v>3.6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0.06</v>
      </c>
      <c r="H15" s="17">
        <f ca="1">ROUND(INDIRECT(ADDRESS(ROW()+(0), COLUMN()+(-2), 1))*INDIRECT(ADDRESS(ROW()+(0), COLUMN()+(-1), 1)), 2)</f>
        <v>0.48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51</v>
      </c>
      <c r="G16" s="17">
        <v>1.31</v>
      </c>
      <c r="H16" s="17">
        <f ca="1">ROUND(INDIRECT(ADDRESS(ROW()+(0), COLUMN()+(-2), 1))*INDIRECT(ADDRESS(ROW()+(0), COLUMN()+(-1), 1)), 2)</f>
        <v>66.81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109.92</v>
      </c>
      <c r="H17" s="17">
        <f ca="1">ROUND(INDIRECT(ADDRESS(ROW()+(0), COLUMN()+(-2), 1))*INDIRECT(ADDRESS(ROW()+(0), COLUMN()+(-1), 1)), 2)</f>
        <v>115.42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2.025</v>
      </c>
      <c r="G18" s="17">
        <v>23.64</v>
      </c>
      <c r="H18" s="17">
        <f ca="1">ROUND(INDIRECT(ADDRESS(ROW()+(0), COLUMN()+(-2), 1))*INDIRECT(ADDRESS(ROW()+(0), COLUMN()+(-1), 1)), 2)</f>
        <v>47.87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2.352</v>
      </c>
      <c r="G19" s="17">
        <v>23.07</v>
      </c>
      <c r="H19" s="17">
        <f ca="1">ROUND(INDIRECT(ADDRESS(ROW()+(0), COLUMN()+(-2), 1))*INDIRECT(ADDRESS(ROW()+(0), COLUMN()+(-1), 1)), 2)</f>
        <v>54.26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0.44</v>
      </c>
      <c r="G20" s="17">
        <v>23.64</v>
      </c>
      <c r="H20" s="17">
        <f ca="1">ROUND(INDIRECT(ADDRESS(ROW()+(0), COLUMN()+(-2), 1))*INDIRECT(ADDRESS(ROW()+(0), COLUMN()+(-1), 1)), 2)</f>
        <v>10.4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0.56</v>
      </c>
      <c r="G21" s="17">
        <v>23.07</v>
      </c>
      <c r="H21" s="17">
        <f ca="1">ROUND(INDIRECT(ADDRESS(ROW()+(0), COLUMN()+(-2), 1))*INDIRECT(ADDRESS(ROW()+(0), COLUMN()+(-1), 1)), 2)</f>
        <v>12.92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</v>
      </c>
      <c r="G22" s="17">
        <v>23.64</v>
      </c>
      <c r="H22" s="17">
        <f ca="1">ROUND(INDIRECT(ADDRESS(ROW()+(0), COLUMN()+(-2), 1))*INDIRECT(ADDRESS(ROW()+(0), COLUMN()+(-1), 1)), 2)</f>
        <v>5.91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1</v>
      </c>
      <c r="G23" s="21">
        <v>23.07</v>
      </c>
      <c r="H23" s="21">
        <f ca="1">ROUND(INDIRECT(ADDRESS(ROW()+(0), COLUMN()+(-2), 1))*INDIRECT(ADDRESS(ROW()+(0), COLUMN()+(-1), 1)), 2)</f>
        <v>23.07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430.18</v>
      </c>
      <c r="H24" s="24">
        <f ca="1">ROUND(INDIRECT(ADDRESS(ROW()+(0), COLUMN()+(-2), 1))*INDIRECT(ADDRESS(ROW()+(0), COLUMN()+(-1), 1))/100, 2)</f>
        <v>8.6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438.78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